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mor\OneDrive\Documents\CharlieDocs\phase1_n100_data_analysis\"/>
    </mc:Choice>
  </mc:AlternateContent>
  <xr:revisionPtr revIDLastSave="0" documentId="13_ncr:1_{7F1390F0-A8DC-41C9-AECF-90E677682D51}" xr6:coauthVersionLast="47" xr6:coauthVersionMax="47" xr10:uidLastSave="{00000000-0000-0000-0000-000000000000}"/>
  <bookViews>
    <workbookView xWindow="-120" yWindow="-120" windowWidth="29040" windowHeight="15720" activeTab="5" xr2:uid="{1B0CFCF9-2EB2-4256-A509-D0750A1D42E7}"/>
  </bookViews>
  <sheets>
    <sheet name="Table 1" sheetId="3" r:id="rId1"/>
    <sheet name="Table 2" sheetId="1" r:id="rId2"/>
    <sheet name="Figure 1" sheetId="2" r:id="rId3"/>
    <sheet name="PERMAprofiler" sheetId="4" r:id="rId4"/>
    <sheet name="EmotionLabour" sheetId="5" r:id="rId5"/>
    <sheet name="PERMAprofiler (2)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06" i="6" l="1"/>
  <c r="Q106" i="6"/>
  <c r="P106" i="6"/>
  <c r="O106" i="6"/>
  <c r="N106" i="6"/>
  <c r="M106" i="6"/>
  <c r="L106" i="6"/>
  <c r="K106" i="6"/>
  <c r="I106" i="6"/>
  <c r="H106" i="6"/>
  <c r="G106" i="6"/>
  <c r="F106" i="6"/>
  <c r="E106" i="6"/>
  <c r="D106" i="6"/>
  <c r="C106" i="6"/>
  <c r="B106" i="6"/>
  <c r="R105" i="6"/>
  <c r="Q105" i="6"/>
  <c r="P105" i="6"/>
  <c r="O105" i="6"/>
  <c r="N105" i="6"/>
  <c r="M105" i="6"/>
  <c r="L105" i="6"/>
  <c r="K105" i="6"/>
  <c r="I105" i="6"/>
  <c r="H105" i="6"/>
  <c r="G105" i="6"/>
  <c r="F105" i="6"/>
  <c r="E105" i="6"/>
  <c r="D105" i="6"/>
  <c r="C105" i="6"/>
  <c r="B105" i="6"/>
  <c r="R104" i="6"/>
  <c r="Q104" i="6"/>
  <c r="P104" i="6"/>
  <c r="O104" i="6"/>
  <c r="N104" i="6"/>
  <c r="M104" i="6"/>
  <c r="L104" i="6"/>
  <c r="K104" i="6"/>
  <c r="I104" i="6"/>
  <c r="H104" i="6"/>
  <c r="G104" i="6"/>
  <c r="F104" i="6"/>
  <c r="E104" i="6"/>
  <c r="D104" i="6"/>
  <c r="C104" i="6"/>
  <c r="B104" i="6"/>
  <c r="J106" i="4"/>
  <c r="I106" i="4"/>
  <c r="T106" i="4"/>
  <c r="J105" i="4"/>
  <c r="J104" i="4"/>
  <c r="U106" i="4"/>
  <c r="U105" i="4"/>
  <c r="U104" i="4"/>
  <c r="T104" i="4"/>
  <c r="C103" i="5"/>
  <c r="D103" i="5"/>
  <c r="C104" i="5"/>
  <c r="D104" i="5"/>
  <c r="C105" i="5"/>
  <c r="D105" i="5"/>
  <c r="B105" i="5"/>
  <c r="B104" i="4"/>
  <c r="B104" i="5"/>
  <c r="B103" i="5"/>
  <c r="C104" i="4"/>
  <c r="D104" i="4"/>
  <c r="E104" i="4"/>
  <c r="F104" i="4"/>
  <c r="G104" i="4"/>
  <c r="H104" i="4"/>
  <c r="I104" i="4"/>
  <c r="K104" i="4"/>
  <c r="M104" i="4"/>
  <c r="N104" i="4"/>
  <c r="O104" i="4"/>
  <c r="P104" i="4"/>
  <c r="Q104" i="4"/>
  <c r="R104" i="4"/>
  <c r="S104" i="4"/>
  <c r="V104" i="4"/>
  <c r="C105" i="4"/>
  <c r="D105" i="4"/>
  <c r="E105" i="4"/>
  <c r="F105" i="4"/>
  <c r="G105" i="4"/>
  <c r="H105" i="4"/>
  <c r="I105" i="4"/>
  <c r="K105" i="4"/>
  <c r="M105" i="4"/>
  <c r="N105" i="4"/>
  <c r="O105" i="4"/>
  <c r="P105" i="4"/>
  <c r="Q105" i="4"/>
  <c r="R105" i="4"/>
  <c r="S105" i="4"/>
  <c r="T105" i="4"/>
  <c r="V105" i="4"/>
  <c r="C106" i="4"/>
  <c r="D106" i="4"/>
  <c r="E106" i="4"/>
  <c r="F106" i="4"/>
  <c r="G106" i="4"/>
  <c r="H106" i="4"/>
  <c r="K106" i="4"/>
  <c r="M106" i="4"/>
  <c r="N106" i="4"/>
  <c r="O106" i="4"/>
  <c r="P106" i="4"/>
  <c r="Q106" i="4"/>
  <c r="R106" i="4"/>
  <c r="S106" i="4"/>
  <c r="V106" i="4"/>
  <c r="B106" i="4"/>
  <c r="B105" i="4"/>
</calcChain>
</file>

<file path=xl/sharedStrings.xml><?xml version="1.0" encoding="utf-8"?>
<sst xmlns="http://schemas.openxmlformats.org/spreadsheetml/2006/main" count="444" uniqueCount="173">
  <si>
    <t>M</t>
  </si>
  <si>
    <t>Variable</t>
  </si>
  <si>
    <t>General Wellbeing</t>
  </si>
  <si>
    <t>Workplace Wellbeing</t>
  </si>
  <si>
    <t>Emotion Labour</t>
  </si>
  <si>
    <t>SD</t>
  </si>
  <si>
    <t>Skewness</t>
  </si>
  <si>
    <t>Kurtosis</t>
  </si>
  <si>
    <t>Table 2. Descriptive Statistics</t>
  </si>
  <si>
    <t>Table 1. Participant Characteristics</t>
  </si>
  <si>
    <t>Age</t>
  </si>
  <si>
    <t>Count</t>
  </si>
  <si>
    <t xml:space="preserve"> %</t>
  </si>
  <si>
    <t>Gender</t>
  </si>
  <si>
    <t>Total Years Teaching Experience</t>
  </si>
  <si>
    <t>Highest Teaching Qualification</t>
  </si>
  <si>
    <t>Contract Type</t>
  </si>
  <si>
    <t>UK Country of Employment</t>
  </si>
  <si>
    <t xml:space="preserve">   78+</t>
  </si>
  <si>
    <t xml:space="preserve">   Female</t>
  </si>
  <si>
    <t xml:space="preserve">   Male</t>
  </si>
  <si>
    <t xml:space="preserve">   Non-Binary</t>
  </si>
  <si>
    <t xml:space="preserve">   Paid</t>
  </si>
  <si>
    <t xml:space="preserve">   Voluntary</t>
  </si>
  <si>
    <t xml:space="preserve">   Other</t>
  </si>
  <si>
    <t xml:space="preserve">   England</t>
  </si>
  <si>
    <t xml:space="preserve">   Wales</t>
  </si>
  <si>
    <t xml:space="preserve">   0-7</t>
  </si>
  <si>
    <t xml:space="preserve">   8-23</t>
  </si>
  <si>
    <t xml:space="preserve">   24+</t>
  </si>
  <si>
    <t xml:space="preserve">   Level 7 e.g. DELTA/ DipTesol/ PGCE/ MA ELT/MA Education</t>
  </si>
  <si>
    <t xml:space="preserve">   Level 5 e.g. CELTA/ Cert Tesol/ ESOL level 5/Cert ED</t>
  </si>
  <si>
    <t xml:space="preserve">   18-35</t>
  </si>
  <si>
    <t xml:space="preserve">   36-53</t>
  </si>
  <si>
    <t xml:space="preserve">   54-77</t>
  </si>
  <si>
    <t xml:space="preserve">   Both</t>
  </si>
  <si>
    <t>Current Employment</t>
  </si>
  <si>
    <t>FE College</t>
  </si>
  <si>
    <t>Charitable Foundation</t>
  </si>
  <si>
    <t>Community Centre</t>
  </si>
  <si>
    <t>Multiple Organisations</t>
  </si>
  <si>
    <t>Student Home</t>
  </si>
  <si>
    <t>Prefer Not to Say</t>
  </si>
  <si>
    <t xml:space="preserve">   N. Ireland</t>
  </si>
  <si>
    <t>Scotland</t>
  </si>
  <si>
    <t>Languages</t>
  </si>
  <si>
    <t>STE</t>
  </si>
  <si>
    <t>Mean</t>
  </si>
  <si>
    <t>General</t>
  </si>
  <si>
    <t>A</t>
  </si>
  <si>
    <t>R</t>
  </si>
  <si>
    <t>E</t>
  </si>
  <si>
    <t>P</t>
  </si>
  <si>
    <t>O</t>
  </si>
  <si>
    <t>L</t>
  </si>
  <si>
    <t>H</t>
  </si>
  <si>
    <t>N</t>
  </si>
  <si>
    <t>Worksplace</t>
  </si>
  <si>
    <t>Deep Acting</t>
  </si>
  <si>
    <t>Surface Acting</t>
  </si>
  <si>
    <t>ppts</t>
  </si>
  <si>
    <t>958880-958862-101041408</t>
  </si>
  <si>
    <t>958880-958862-101057250</t>
  </si>
  <si>
    <t>958880-958862-101057212</t>
  </si>
  <si>
    <t>958880-958862-101058305</t>
  </si>
  <si>
    <t>958880-958862-101058568</t>
  </si>
  <si>
    <t>958880-958862-101060784</t>
  </si>
  <si>
    <t>958880-958862-101063185</t>
  </si>
  <si>
    <t>958880-958862-101064371</t>
  </si>
  <si>
    <t>958880-958862-101066647</t>
  </si>
  <si>
    <t>958880-958862-101082623</t>
  </si>
  <si>
    <t>958880-958862-101090625</t>
  </si>
  <si>
    <t>958880-958862-101083416</t>
  </si>
  <si>
    <t>958880-958862-101100969</t>
  </si>
  <si>
    <t>958880-958862-101103669</t>
  </si>
  <si>
    <t>958880-958862-101127157</t>
  </si>
  <si>
    <t>958880-958862-101132586</t>
  </si>
  <si>
    <t>958880-958862-101134891</t>
  </si>
  <si>
    <t>958880-958862-101135740</t>
  </si>
  <si>
    <t>958880-958862-101136474</t>
  </si>
  <si>
    <t>958880-958862-101137536</t>
  </si>
  <si>
    <t>958880-958862-101138019</t>
  </si>
  <si>
    <t>958880-958862-101141916</t>
  </si>
  <si>
    <t>958880-958862-101143189</t>
  </si>
  <si>
    <t>958880-958862-101177083</t>
  </si>
  <si>
    <t>958880-958862-101205863</t>
  </si>
  <si>
    <t>958880-958862-101223217</t>
  </si>
  <si>
    <t>958880-958862-101282870</t>
  </si>
  <si>
    <t>958880-958862-101288545</t>
  </si>
  <si>
    <t>958880-958862-101291656</t>
  </si>
  <si>
    <t>992599-992581-104007294</t>
  </si>
  <si>
    <t>992599-992581-104022073</t>
  </si>
  <si>
    <t>992599-992581-104032537</t>
  </si>
  <si>
    <t>992599-992581-104037935</t>
  </si>
  <si>
    <t>992599-992581-104067335</t>
  </si>
  <si>
    <t>992599-992581-104083737</t>
  </si>
  <si>
    <t>992599-992581-104085698</t>
  </si>
  <si>
    <t>992599-992581-104110780</t>
  </si>
  <si>
    <t>992599-992581-104115730</t>
  </si>
  <si>
    <t>992599-992581-104132295</t>
  </si>
  <si>
    <t>992599-992581-104151131</t>
  </si>
  <si>
    <t>992599-992581-104167047</t>
  </si>
  <si>
    <t>992599-992581-104211970</t>
  </si>
  <si>
    <t>992599-992581-104375765</t>
  </si>
  <si>
    <t>992599-992581-104385342</t>
  </si>
  <si>
    <t>992599-992581-104413430</t>
  </si>
  <si>
    <t>992599-992581-104425006</t>
  </si>
  <si>
    <t>992599-992581-104440593</t>
  </si>
  <si>
    <t>992599-992581-104475989</t>
  </si>
  <si>
    <t>992599-992581-104549910</t>
  </si>
  <si>
    <t>992599-992581-104613239</t>
  </si>
  <si>
    <t>992599-992581-104633277</t>
  </si>
  <si>
    <t>992599-992581-104653790</t>
  </si>
  <si>
    <t>992599-992581-104779018</t>
  </si>
  <si>
    <t>992599-992581-104799905</t>
  </si>
  <si>
    <t>992599-992581-104866082</t>
  </si>
  <si>
    <t>992599-992581-106171610</t>
  </si>
  <si>
    <t>992599-992581-106188859</t>
  </si>
  <si>
    <t>992599-992581-106190776</t>
  </si>
  <si>
    <t>992599-992581-106224179</t>
  </si>
  <si>
    <t>992599-992581-106281412</t>
  </si>
  <si>
    <t>992599-992581-106363045</t>
  </si>
  <si>
    <t>992599-992581-106434110</t>
  </si>
  <si>
    <t>992599-992581-106441491</t>
  </si>
  <si>
    <t>992599-992581-106443902</t>
  </si>
  <si>
    <t>992599-992581-106458627</t>
  </si>
  <si>
    <t>992599-992581-106447760</t>
  </si>
  <si>
    <t>992599-992581-106472819</t>
  </si>
  <si>
    <t>992599-992581-106473822</t>
  </si>
  <si>
    <t>992599-992581-106485529</t>
  </si>
  <si>
    <t>992599-992581-106505869</t>
  </si>
  <si>
    <t>992599-992581-106629175</t>
  </si>
  <si>
    <t>992599-992581-106661424</t>
  </si>
  <si>
    <t>992599-992581-106764619</t>
  </si>
  <si>
    <t>992599-992581-106802629</t>
  </si>
  <si>
    <t>992599-992581-107392618</t>
  </si>
  <si>
    <t>992599-992581-107444477</t>
  </si>
  <si>
    <t>992599-992581-107498080</t>
  </si>
  <si>
    <t>992599-992581-107534682</t>
  </si>
  <si>
    <t>992599-992581-107654093</t>
  </si>
  <si>
    <t>992599-992581-107771133</t>
  </si>
  <si>
    <t>992599-992581-107802809</t>
  </si>
  <si>
    <t>992599-992581-107840464</t>
  </si>
  <si>
    <t>992599-992581-108015478</t>
  </si>
  <si>
    <t>992599-992581-109901097</t>
  </si>
  <si>
    <t>992599-992581-109905049</t>
  </si>
  <si>
    <t>992599-992581-109912538</t>
  </si>
  <si>
    <t>992599-992581-109937869</t>
  </si>
  <si>
    <t>992599-992581-110068828</t>
  </si>
  <si>
    <t>992599-992581-110125642</t>
  </si>
  <si>
    <t>992599-992581-110137040</t>
  </si>
  <si>
    <t>992599-992581-110164208</t>
  </si>
  <si>
    <t>992599-992581-110177115</t>
  </si>
  <si>
    <t>992599-992581-110177368</t>
  </si>
  <si>
    <t>992599-992581-110183256</t>
  </si>
  <si>
    <t>992599-992581-110191063</t>
  </si>
  <si>
    <t>992599-992581-110187352</t>
  </si>
  <si>
    <t>992599-992581-110223191</t>
  </si>
  <si>
    <t>992599-992581-110296277</t>
  </si>
  <si>
    <t>992599-992581-110352533</t>
  </si>
  <si>
    <t>992599-992581-110409372</t>
  </si>
  <si>
    <t>General SE</t>
  </si>
  <si>
    <t>Workplace SE</t>
  </si>
  <si>
    <t>Hap</t>
  </si>
  <si>
    <t>Emotion Labour Strategies</t>
  </si>
  <si>
    <t>89 out of 100 listed English as their strongest language</t>
  </si>
  <si>
    <t>50 put of 100 spoke another language to b2 level or above</t>
  </si>
  <si>
    <t>Mode of Teaching</t>
  </si>
  <si>
    <t>Fact-to-Face</t>
  </si>
  <si>
    <t>Hybrid</t>
  </si>
  <si>
    <t>Online</t>
  </si>
  <si>
    <t>PERMA Profiler</t>
  </si>
  <si>
    <t>Expression of Naturally Felt Emotions (ENFE)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</si>
</sst>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3" borderId="2" xfId="0" applyFont="1" applyFill="1" applyBorder="1"/>
    <xf numFmtId="0" fontId="1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2">
                    <a:lumMod val="75000"/>
                  </a:schemeClr>
                </a:solidFill>
                <a:latin typeface="Arial Nova Cond" panose="020B0506020202020204" pitchFamily="34" charset="0"/>
                <a:ea typeface="+mn-ea"/>
                <a:cs typeface="+mn-cs"/>
              </a:defRPr>
            </a:pPr>
            <a:r>
              <a:rPr lang="en-GB">
                <a:solidFill>
                  <a:schemeClr val="tx2">
                    <a:lumMod val="75000"/>
                  </a:schemeClr>
                </a:solidFill>
                <a:latin typeface="Arial Nova Cond" panose="020B0506020202020204" pitchFamily="34" charset="0"/>
              </a:rPr>
              <a:t>Years of Teaching Experience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2">
                  <a:lumMod val="75000"/>
                </a:schemeClr>
              </a:solidFill>
              <a:latin typeface="Arial Nova Cond" panose="020B0506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A50-4B77-89A4-B317122607F1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A50-4B77-89A4-B317122607F1}"/>
              </c:ext>
            </c:extLst>
          </c:dPt>
          <c:dPt>
            <c:idx val="2"/>
            <c:bubble3D val="0"/>
            <c:spPr>
              <a:solidFill>
                <a:schemeClr val="accent4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A50-4B77-89A4-B317122607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'Table 1'!$A$20:$A$22</c:f>
              <c:strCache>
                <c:ptCount val="3"/>
                <c:pt idx="0">
                  <c:v>   0-7</c:v>
                </c:pt>
                <c:pt idx="1">
                  <c:v>   8-23</c:v>
                </c:pt>
                <c:pt idx="2">
                  <c:v>   24+</c:v>
                </c:pt>
              </c:strCache>
            </c:strRef>
          </c:cat>
          <c:val>
            <c:numRef>
              <c:f>'Table 1'!$B$20:$B$22</c:f>
              <c:numCache>
                <c:formatCode>General</c:formatCode>
                <c:ptCount val="3"/>
                <c:pt idx="0">
                  <c:v>15</c:v>
                </c:pt>
                <c:pt idx="1">
                  <c:v>20</c:v>
                </c:pt>
                <c:pt idx="2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94-433D-9570-75E97478F7A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>
                  <a:lumMod val="75000"/>
                </a:schemeClr>
              </a:solidFill>
              <a:latin typeface="Arial Nova Cond" panose="020B0506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EmotionLabour!$B$105:$D$105</c:f>
                <c:numCache>
                  <c:formatCode>General</c:formatCode>
                  <c:ptCount val="3"/>
                  <c:pt idx="0">
                    <c:v>0.11073450777477285</c:v>
                  </c:pt>
                  <c:pt idx="1">
                    <c:v>0.1128361979852103</c:v>
                  </c:pt>
                  <c:pt idx="2">
                    <c:v>9.1734864713641132E-2</c:v>
                  </c:pt>
                </c:numCache>
              </c:numRef>
            </c:plus>
            <c:minus>
              <c:numRef>
                <c:f>EmotionLabour!$B$105:$D$105</c:f>
                <c:numCache>
                  <c:formatCode>General</c:formatCode>
                  <c:ptCount val="3"/>
                  <c:pt idx="0">
                    <c:v>0.11073450777477285</c:v>
                  </c:pt>
                  <c:pt idx="1">
                    <c:v>0.1128361979852103</c:v>
                  </c:pt>
                  <c:pt idx="2">
                    <c:v>9.1734864713641132E-2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cat>
            <c:strRef>
              <c:f>EmotionLabour!$B$1:$D$1</c:f>
              <c:strCache>
                <c:ptCount val="3"/>
                <c:pt idx="0">
                  <c:v>Surface Acting</c:v>
                </c:pt>
                <c:pt idx="1">
                  <c:v>Deep Acting</c:v>
                </c:pt>
                <c:pt idx="2">
                  <c:v>Expression of Naturally Felt Emotions (ENFE)</c:v>
                </c:pt>
              </c:strCache>
            </c:strRef>
          </c:cat>
          <c:val>
            <c:numRef>
              <c:f>EmotionLabour!$B$103:$D$103</c:f>
              <c:numCache>
                <c:formatCode>General</c:formatCode>
                <c:ptCount val="3"/>
                <c:pt idx="0">
                  <c:v>2.6998999999999995</c:v>
                </c:pt>
                <c:pt idx="1">
                  <c:v>2.4874999999999998</c:v>
                </c:pt>
                <c:pt idx="2">
                  <c:v>3.7510101010101007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9-4F1D-98E7-390CB5271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26230415"/>
        <c:axId val="214214287"/>
      </c:barChart>
      <c:catAx>
        <c:axId val="20262304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2">
                        <a:lumMod val="75000"/>
                      </a:schemeClr>
                    </a:solidFill>
                  </a:rPr>
                  <a:t>Emotion Labour Strategies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14287"/>
        <c:crosses val="autoZero"/>
        <c:auto val="1"/>
        <c:lblAlgn val="ctr"/>
        <c:lblOffset val="100"/>
        <c:noMultiLvlLbl val="0"/>
      </c:catAx>
      <c:valAx>
        <c:axId val="214214287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2">
                        <a:lumMod val="75000"/>
                      </a:schemeClr>
                    </a:solidFill>
                  </a:rPr>
                  <a:t>rating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6230415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General PERMA Profiler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'PERMAprofiler (2)'!$B$106:$I$106</c:f>
                <c:numCache>
                  <c:formatCode>General</c:formatCode>
                  <c:ptCount val="8"/>
                  <c:pt idx="0">
                    <c:v>0.16500296783373231</c:v>
                  </c:pt>
                  <c:pt idx="1">
                    <c:v>0.14800566328230941</c:v>
                  </c:pt>
                  <c:pt idx="2">
                    <c:v>0.18273746112105665</c:v>
                  </c:pt>
                  <c:pt idx="3">
                    <c:v>0.14015732105910519</c:v>
                  </c:pt>
                  <c:pt idx="4">
                    <c:v>0.15760026758681001</c:v>
                  </c:pt>
                  <c:pt idx="5">
                    <c:v>0.18070881175655112</c:v>
                  </c:pt>
                  <c:pt idx="6">
                    <c:v>0.16688167949027524</c:v>
                  </c:pt>
                  <c:pt idx="7">
                    <c:v>0.13015529613162657</c:v>
                  </c:pt>
                </c:numCache>
              </c:numRef>
            </c:plus>
            <c:minus>
              <c:numRef>
                <c:f>'PERMAprofiler (2)'!$B$106:$I$106</c:f>
                <c:numCache>
                  <c:formatCode>General</c:formatCode>
                  <c:ptCount val="8"/>
                  <c:pt idx="0">
                    <c:v>0.16500296783373231</c:v>
                  </c:pt>
                  <c:pt idx="1">
                    <c:v>0.14800566328230941</c:v>
                  </c:pt>
                  <c:pt idx="2">
                    <c:v>0.18273746112105665</c:v>
                  </c:pt>
                  <c:pt idx="3">
                    <c:v>0.14015732105910519</c:v>
                  </c:pt>
                  <c:pt idx="4">
                    <c:v>0.15760026758681001</c:v>
                  </c:pt>
                  <c:pt idx="5">
                    <c:v>0.18070881175655112</c:v>
                  </c:pt>
                  <c:pt idx="6">
                    <c:v>0.16688167949027524</c:v>
                  </c:pt>
                  <c:pt idx="7">
                    <c:v>0.13015529613162657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'PERMAprofiler (2)'!$B$2:$I$2</c:f>
              <c:strCache>
                <c:ptCount val="8"/>
                <c:pt idx="0">
                  <c:v>P</c:v>
                </c:pt>
                <c:pt idx="1">
                  <c:v>E</c:v>
                </c:pt>
                <c:pt idx="2">
                  <c:v>R</c:v>
                </c:pt>
                <c:pt idx="3">
                  <c:v>M</c:v>
                </c:pt>
                <c:pt idx="4">
                  <c:v>A</c:v>
                </c:pt>
                <c:pt idx="5">
                  <c:v>N</c:v>
                </c:pt>
                <c:pt idx="6">
                  <c:v>Hap</c:v>
                </c:pt>
                <c:pt idx="7">
                  <c:v>O</c:v>
                </c:pt>
              </c:strCache>
            </c:strRef>
          </c:cat>
          <c:val>
            <c:numRef>
              <c:f>'PERMAprofiler (2)'!$B$104:$I$104</c:f>
              <c:numCache>
                <c:formatCode>General</c:formatCode>
                <c:ptCount val="8"/>
                <c:pt idx="0">
                  <c:v>6.7997999999999994</c:v>
                </c:pt>
                <c:pt idx="1">
                  <c:v>7.4202000000000012</c:v>
                </c:pt>
                <c:pt idx="2">
                  <c:v>7.4298999999999991</c:v>
                </c:pt>
                <c:pt idx="3">
                  <c:v>7.8768999999999982</c:v>
                </c:pt>
                <c:pt idx="4">
                  <c:v>6.7629000000000028</c:v>
                </c:pt>
                <c:pt idx="5">
                  <c:v>4.6339000000000015</c:v>
                </c:pt>
                <c:pt idx="6">
                  <c:v>7.23</c:v>
                </c:pt>
                <c:pt idx="7">
                  <c:v>7.2572999999999999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0-4D97-8B77-D623AE6F1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6841919"/>
        <c:axId val="1922567279"/>
      </c:barChart>
      <c:catAx>
        <c:axId val="2016841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2567279"/>
        <c:crosses val="autoZero"/>
        <c:auto val="1"/>
        <c:lblAlgn val="ctr"/>
        <c:lblOffset val="100"/>
        <c:noMultiLvlLbl val="0"/>
      </c:catAx>
      <c:valAx>
        <c:axId val="1922567279"/>
        <c:scaling>
          <c:orientation val="minMax"/>
          <c:max val="1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8419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Workplace</a:t>
            </a:r>
            <a:r>
              <a:rPr lang="en-US" baseline="0"/>
              <a:t> </a:t>
            </a:r>
            <a:r>
              <a:rPr lang="en-US"/>
              <a:t>PERMA Profiler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'PERMAprofiler (2)'!$K$106:$R$106</c:f>
                <c:numCache>
                  <c:formatCode>General</c:formatCode>
                  <c:ptCount val="8"/>
                  <c:pt idx="0">
                    <c:v>0.18720795410667918</c:v>
                  </c:pt>
                  <c:pt idx="1">
                    <c:v>0.18895962130796262</c:v>
                  </c:pt>
                  <c:pt idx="2">
                    <c:v>0.18763003463995204</c:v>
                  </c:pt>
                  <c:pt idx="3">
                    <c:v>0.14753489434877837</c:v>
                  </c:pt>
                  <c:pt idx="4">
                    <c:v>0.15694559663472743</c:v>
                  </c:pt>
                  <c:pt idx="5">
                    <c:v>0.2204346935974785</c:v>
                  </c:pt>
                  <c:pt idx="6">
                    <c:v>0.19156716784976449</c:v>
                  </c:pt>
                  <c:pt idx="7">
                    <c:v>0.15065183488273745</c:v>
                  </c:pt>
                </c:numCache>
              </c:numRef>
            </c:plus>
            <c:minus>
              <c:numRef>
                <c:f>'PERMAprofiler (2)'!$K$106:$R$106</c:f>
                <c:numCache>
                  <c:formatCode>General</c:formatCode>
                  <c:ptCount val="8"/>
                  <c:pt idx="0">
                    <c:v>0.18720795410667918</c:v>
                  </c:pt>
                  <c:pt idx="1">
                    <c:v>0.18895962130796262</c:v>
                  </c:pt>
                  <c:pt idx="2">
                    <c:v>0.18763003463995204</c:v>
                  </c:pt>
                  <c:pt idx="3">
                    <c:v>0.14753489434877837</c:v>
                  </c:pt>
                  <c:pt idx="4">
                    <c:v>0.15694559663472743</c:v>
                  </c:pt>
                  <c:pt idx="5">
                    <c:v>0.2204346935974785</c:v>
                  </c:pt>
                  <c:pt idx="6">
                    <c:v>0.19156716784976449</c:v>
                  </c:pt>
                  <c:pt idx="7">
                    <c:v>0.15065183488273745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'PERMAprofiler (2)'!$K$2:$R$2</c:f>
              <c:strCache>
                <c:ptCount val="8"/>
                <c:pt idx="0">
                  <c:v>P</c:v>
                </c:pt>
                <c:pt idx="1">
                  <c:v>E</c:v>
                </c:pt>
                <c:pt idx="2">
                  <c:v>R</c:v>
                </c:pt>
                <c:pt idx="3">
                  <c:v>M</c:v>
                </c:pt>
                <c:pt idx="4">
                  <c:v>A</c:v>
                </c:pt>
                <c:pt idx="5">
                  <c:v>N</c:v>
                </c:pt>
                <c:pt idx="6">
                  <c:v>Hap</c:v>
                </c:pt>
                <c:pt idx="7">
                  <c:v>O</c:v>
                </c:pt>
              </c:strCache>
            </c:strRef>
          </c:cat>
          <c:val>
            <c:numRef>
              <c:f>'PERMAprofiler (2)'!$K$104:$R$104</c:f>
              <c:numCache>
                <c:formatCode>General</c:formatCode>
                <c:ptCount val="8"/>
                <c:pt idx="0">
                  <c:v>6.479899999999998</c:v>
                </c:pt>
                <c:pt idx="1">
                  <c:v>7.0866999999999996</c:v>
                </c:pt>
                <c:pt idx="2">
                  <c:v>7.0898000000000021</c:v>
                </c:pt>
                <c:pt idx="3">
                  <c:v>7.7702</c:v>
                </c:pt>
                <c:pt idx="4">
                  <c:v>6.8032999999999983</c:v>
                </c:pt>
                <c:pt idx="5">
                  <c:v>4.3002000000000002</c:v>
                </c:pt>
                <c:pt idx="6">
                  <c:v>6.87</c:v>
                </c:pt>
                <c:pt idx="7">
                  <c:v>7.0361999999999991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2-45FF-8212-99E17610C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6841919"/>
        <c:axId val="1922567279"/>
      </c:barChart>
      <c:catAx>
        <c:axId val="2016841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2567279"/>
        <c:crosses val="autoZero"/>
        <c:auto val="1"/>
        <c:lblAlgn val="ctr"/>
        <c:lblOffset val="100"/>
        <c:noMultiLvlLbl val="0"/>
      </c:catAx>
      <c:valAx>
        <c:axId val="1922567279"/>
        <c:scaling>
          <c:orientation val="minMax"/>
          <c:max val="1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8419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PERMA Profiler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'PERMAprofiler (2)'!$AB$4</c:f>
              <c:strCache>
                <c:ptCount val="1"/>
                <c:pt idx="0">
                  <c:v>General Wellbeing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76000"/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shade val="76000"/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shade val="7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76000"/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'PERMAprofiler (2)'!$AC$6:$AI$6</c:f>
                <c:numCache>
                  <c:formatCode>General</c:formatCode>
                  <c:ptCount val="7"/>
                  <c:pt idx="0">
                    <c:v>0.16500296783373231</c:v>
                  </c:pt>
                  <c:pt idx="1">
                    <c:v>0.14800566328230941</c:v>
                  </c:pt>
                  <c:pt idx="2">
                    <c:v>0.18273746112105665</c:v>
                  </c:pt>
                  <c:pt idx="3">
                    <c:v>0.14015732105910519</c:v>
                  </c:pt>
                  <c:pt idx="4">
                    <c:v>0.15760026758681001</c:v>
                  </c:pt>
                  <c:pt idx="5">
                    <c:v>0.16688167949027524</c:v>
                  </c:pt>
                  <c:pt idx="6">
                    <c:v>0.13015529613162657</c:v>
                  </c:pt>
                </c:numCache>
              </c:numRef>
            </c:plus>
            <c:minus>
              <c:numRef>
                <c:f>'PERMAprofiler (2)'!$AC$6:$AI$6</c:f>
                <c:numCache>
                  <c:formatCode>General</c:formatCode>
                  <c:ptCount val="7"/>
                  <c:pt idx="0">
                    <c:v>0.16500296783373231</c:v>
                  </c:pt>
                  <c:pt idx="1">
                    <c:v>0.14800566328230941</c:v>
                  </c:pt>
                  <c:pt idx="2">
                    <c:v>0.18273746112105665</c:v>
                  </c:pt>
                  <c:pt idx="3">
                    <c:v>0.14015732105910519</c:v>
                  </c:pt>
                  <c:pt idx="4">
                    <c:v>0.15760026758681001</c:v>
                  </c:pt>
                  <c:pt idx="5">
                    <c:v>0.16688167949027524</c:v>
                  </c:pt>
                  <c:pt idx="6">
                    <c:v>0.13015529613162657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cat>
            <c:strRef>
              <c:f>'PERMAprofiler (2)'!$AC$3:$AI$3</c:f>
              <c:strCache>
                <c:ptCount val="7"/>
                <c:pt idx="0">
                  <c:v>P</c:v>
                </c:pt>
                <c:pt idx="1">
                  <c:v>E</c:v>
                </c:pt>
                <c:pt idx="2">
                  <c:v>R</c:v>
                </c:pt>
                <c:pt idx="3">
                  <c:v>M</c:v>
                </c:pt>
                <c:pt idx="4">
                  <c:v>A</c:v>
                </c:pt>
                <c:pt idx="5">
                  <c:v>Hap</c:v>
                </c:pt>
                <c:pt idx="6">
                  <c:v>O</c:v>
                </c:pt>
              </c:strCache>
            </c:strRef>
          </c:cat>
          <c:val>
            <c:numRef>
              <c:f>'PERMAprofiler (2)'!$AC$4:$AI$4</c:f>
              <c:numCache>
                <c:formatCode>General</c:formatCode>
                <c:ptCount val="7"/>
                <c:pt idx="0">
                  <c:v>6.7997999999999994</c:v>
                </c:pt>
                <c:pt idx="1">
                  <c:v>7.4202000000000012</c:v>
                </c:pt>
                <c:pt idx="2">
                  <c:v>7.4298999999999991</c:v>
                </c:pt>
                <c:pt idx="3">
                  <c:v>7.8768999999999982</c:v>
                </c:pt>
                <c:pt idx="4">
                  <c:v>6.7629000000000028</c:v>
                </c:pt>
                <c:pt idx="5">
                  <c:v>7.23</c:v>
                </c:pt>
                <c:pt idx="6">
                  <c:v>7.2572999999999999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F-48AB-A28D-6FD7CAC70629}"/>
            </c:ext>
          </c:extLst>
        </c:ser>
        <c:ser>
          <c:idx val="1"/>
          <c:order val="1"/>
          <c:tx>
            <c:strRef>
              <c:f>'PERMAprofiler (2)'!$AB$5</c:f>
              <c:strCache>
                <c:ptCount val="1"/>
                <c:pt idx="0">
                  <c:v>Workplace Wellbeing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77000"/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tint val="77000"/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tint val="77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tint val="77000"/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'PERMAprofiler (2)'!$AC$7:$AI$7</c:f>
                <c:numCache>
                  <c:formatCode>General</c:formatCode>
                  <c:ptCount val="7"/>
                  <c:pt idx="0">
                    <c:v>0.18720795410667918</c:v>
                  </c:pt>
                  <c:pt idx="1">
                    <c:v>0.18895962130796262</c:v>
                  </c:pt>
                  <c:pt idx="2">
                    <c:v>0.18763003463995204</c:v>
                  </c:pt>
                  <c:pt idx="3">
                    <c:v>0.14753489434877837</c:v>
                  </c:pt>
                  <c:pt idx="4">
                    <c:v>0.15694559663472743</c:v>
                  </c:pt>
                  <c:pt idx="5">
                    <c:v>0.19156716784976449</c:v>
                  </c:pt>
                  <c:pt idx="6">
                    <c:v>0.15065183488273745</c:v>
                  </c:pt>
                </c:numCache>
              </c:numRef>
            </c:plus>
            <c:minus>
              <c:numRef>
                <c:f>'PERMAprofiler (2)'!$AC$7:$AI$7</c:f>
                <c:numCache>
                  <c:formatCode>General</c:formatCode>
                  <c:ptCount val="7"/>
                  <c:pt idx="0">
                    <c:v>0.18720795410667918</c:v>
                  </c:pt>
                  <c:pt idx="1">
                    <c:v>0.18895962130796262</c:v>
                  </c:pt>
                  <c:pt idx="2">
                    <c:v>0.18763003463995204</c:v>
                  </c:pt>
                  <c:pt idx="3">
                    <c:v>0.14753489434877837</c:v>
                  </c:pt>
                  <c:pt idx="4">
                    <c:v>0.15694559663472743</c:v>
                  </c:pt>
                  <c:pt idx="5">
                    <c:v>0.19156716784976449</c:v>
                  </c:pt>
                  <c:pt idx="6">
                    <c:v>0.15065183488273745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cat>
            <c:strRef>
              <c:f>'PERMAprofiler (2)'!$AC$3:$AI$3</c:f>
              <c:strCache>
                <c:ptCount val="7"/>
                <c:pt idx="0">
                  <c:v>P</c:v>
                </c:pt>
                <c:pt idx="1">
                  <c:v>E</c:v>
                </c:pt>
                <c:pt idx="2">
                  <c:v>R</c:v>
                </c:pt>
                <c:pt idx="3">
                  <c:v>M</c:v>
                </c:pt>
                <c:pt idx="4">
                  <c:v>A</c:v>
                </c:pt>
                <c:pt idx="5">
                  <c:v>Hap</c:v>
                </c:pt>
                <c:pt idx="6">
                  <c:v>O</c:v>
                </c:pt>
              </c:strCache>
            </c:strRef>
          </c:cat>
          <c:val>
            <c:numRef>
              <c:f>'PERMAprofiler (2)'!$AC$5:$AI$5</c:f>
              <c:numCache>
                <c:formatCode>General</c:formatCode>
                <c:ptCount val="7"/>
                <c:pt idx="0">
                  <c:v>6.479899999999998</c:v>
                </c:pt>
                <c:pt idx="1">
                  <c:v>7.0866999999999996</c:v>
                </c:pt>
                <c:pt idx="2">
                  <c:v>7.0898000000000021</c:v>
                </c:pt>
                <c:pt idx="3">
                  <c:v>7.7702</c:v>
                </c:pt>
                <c:pt idx="4">
                  <c:v>6.8032999999999983</c:v>
                </c:pt>
                <c:pt idx="5">
                  <c:v>6.87</c:v>
                </c:pt>
                <c:pt idx="6">
                  <c:v>7.0361999999999991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F-48AB-A28D-6FD7CAC70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18328336"/>
        <c:axId val="1845594224"/>
      </c:barChart>
      <c:catAx>
        <c:axId val="191832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5594224"/>
        <c:crosses val="autoZero"/>
        <c:auto val="1"/>
        <c:lblAlgn val="ctr"/>
        <c:lblOffset val="100"/>
        <c:noMultiLvlLbl val="0"/>
      </c:catAx>
      <c:valAx>
        <c:axId val="184559422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328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'PERMAprofiler (2)'!$U$96</c:f>
              <c:strCache>
                <c:ptCount val="1"/>
                <c:pt idx="0">
                  <c:v>PERMA Profiler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'PERMAprofiler (2)'!$B$106:$I$106</c:f>
                <c:numCache>
                  <c:formatCode>General</c:formatCode>
                  <c:ptCount val="8"/>
                  <c:pt idx="0">
                    <c:v>0.16500296783373231</c:v>
                  </c:pt>
                  <c:pt idx="1">
                    <c:v>0.14800566328230941</c:v>
                  </c:pt>
                  <c:pt idx="2">
                    <c:v>0.18273746112105665</c:v>
                  </c:pt>
                  <c:pt idx="3">
                    <c:v>0.14015732105910519</c:v>
                  </c:pt>
                  <c:pt idx="4">
                    <c:v>0.15760026758681001</c:v>
                  </c:pt>
                  <c:pt idx="5">
                    <c:v>0.18070881175655112</c:v>
                  </c:pt>
                  <c:pt idx="6">
                    <c:v>0.16688167949027524</c:v>
                  </c:pt>
                  <c:pt idx="7">
                    <c:v>0.13015529613162657</c:v>
                  </c:pt>
                </c:numCache>
              </c:numRef>
            </c:plus>
            <c:minus>
              <c:numRef>
                <c:f>'PERMAprofiler (2)'!$B$106:$I$106</c:f>
                <c:numCache>
                  <c:formatCode>General</c:formatCode>
                  <c:ptCount val="8"/>
                  <c:pt idx="0">
                    <c:v>0.16500296783373231</c:v>
                  </c:pt>
                  <c:pt idx="1">
                    <c:v>0.14800566328230941</c:v>
                  </c:pt>
                  <c:pt idx="2">
                    <c:v>0.18273746112105665</c:v>
                  </c:pt>
                  <c:pt idx="3">
                    <c:v>0.14015732105910519</c:v>
                  </c:pt>
                  <c:pt idx="4">
                    <c:v>0.15760026758681001</c:v>
                  </c:pt>
                  <c:pt idx="5">
                    <c:v>0.18070881175655112</c:v>
                  </c:pt>
                  <c:pt idx="6">
                    <c:v>0.16688167949027524</c:v>
                  </c:pt>
                  <c:pt idx="7">
                    <c:v>0.13015529613162657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'PERMAprofiler (2)'!$V$95:$AC$95</c:f>
              <c:strCache>
                <c:ptCount val="8"/>
                <c:pt idx="0">
                  <c:v>P</c:v>
                </c:pt>
                <c:pt idx="1">
                  <c:v>E</c:v>
                </c:pt>
                <c:pt idx="2">
                  <c:v>R</c:v>
                </c:pt>
                <c:pt idx="3">
                  <c:v>M</c:v>
                </c:pt>
                <c:pt idx="4">
                  <c:v>A</c:v>
                </c:pt>
                <c:pt idx="5">
                  <c:v>N</c:v>
                </c:pt>
                <c:pt idx="6">
                  <c:v>Hap</c:v>
                </c:pt>
                <c:pt idx="7">
                  <c:v>O</c:v>
                </c:pt>
              </c:strCache>
            </c:strRef>
          </c:cat>
          <c:val>
            <c:numRef>
              <c:f>'PERMAprofiler (2)'!$V$96:$AC$96</c:f>
              <c:numCache>
                <c:formatCode>General</c:formatCode>
                <c:ptCount val="8"/>
                <c:pt idx="0">
                  <c:v>6.7997999999999994</c:v>
                </c:pt>
                <c:pt idx="1">
                  <c:v>7.4202000000000012</c:v>
                </c:pt>
                <c:pt idx="2">
                  <c:v>7.4298999999999991</c:v>
                </c:pt>
                <c:pt idx="3">
                  <c:v>7.8768999999999982</c:v>
                </c:pt>
                <c:pt idx="4">
                  <c:v>6.7629000000000028</c:v>
                </c:pt>
                <c:pt idx="5">
                  <c:v>4.6339000000000015</c:v>
                </c:pt>
                <c:pt idx="6">
                  <c:v>7.23</c:v>
                </c:pt>
                <c:pt idx="7">
                  <c:v>7.2572999999999999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EA-4506-A1E8-78E140FD109C}"/>
            </c:ext>
          </c:extLst>
        </c:ser>
        <c:ser>
          <c:idx val="1"/>
          <c:order val="1"/>
          <c:tx>
            <c:strRef>
              <c:f>'PERMAprofiler (2)'!$U$97</c:f>
              <c:strCache>
                <c:ptCount val="1"/>
                <c:pt idx="0">
                  <c:v>Workplace Wellbeing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'PERMAprofiler (2)'!$K$106:$R$106</c:f>
                <c:numCache>
                  <c:formatCode>General</c:formatCode>
                  <c:ptCount val="8"/>
                  <c:pt idx="0">
                    <c:v>0.18720795410667918</c:v>
                  </c:pt>
                  <c:pt idx="1">
                    <c:v>0.18895962130796262</c:v>
                  </c:pt>
                  <c:pt idx="2">
                    <c:v>0.18763003463995204</c:v>
                  </c:pt>
                  <c:pt idx="3">
                    <c:v>0.14753489434877837</c:v>
                  </c:pt>
                  <c:pt idx="4">
                    <c:v>0.15694559663472743</c:v>
                  </c:pt>
                  <c:pt idx="5">
                    <c:v>0.2204346935974785</c:v>
                  </c:pt>
                  <c:pt idx="6">
                    <c:v>0.19156716784976449</c:v>
                  </c:pt>
                  <c:pt idx="7">
                    <c:v>0.15065183488273745</c:v>
                  </c:pt>
                </c:numCache>
              </c:numRef>
            </c:plus>
            <c:minus>
              <c:numRef>
                <c:f>'PERMAprofiler (2)'!$K$106:$R$106</c:f>
                <c:numCache>
                  <c:formatCode>General</c:formatCode>
                  <c:ptCount val="8"/>
                  <c:pt idx="0">
                    <c:v>0.18720795410667918</c:v>
                  </c:pt>
                  <c:pt idx="1">
                    <c:v>0.18895962130796262</c:v>
                  </c:pt>
                  <c:pt idx="2">
                    <c:v>0.18763003463995204</c:v>
                  </c:pt>
                  <c:pt idx="3">
                    <c:v>0.14753489434877837</c:v>
                  </c:pt>
                  <c:pt idx="4">
                    <c:v>0.15694559663472743</c:v>
                  </c:pt>
                  <c:pt idx="5">
                    <c:v>0.2204346935974785</c:v>
                  </c:pt>
                  <c:pt idx="6">
                    <c:v>0.19156716784976449</c:v>
                  </c:pt>
                  <c:pt idx="7">
                    <c:v>0.15065183488273745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'PERMAprofiler (2)'!$V$95:$AC$95</c:f>
              <c:strCache>
                <c:ptCount val="8"/>
                <c:pt idx="0">
                  <c:v>P</c:v>
                </c:pt>
                <c:pt idx="1">
                  <c:v>E</c:v>
                </c:pt>
                <c:pt idx="2">
                  <c:v>R</c:v>
                </c:pt>
                <c:pt idx="3">
                  <c:v>M</c:v>
                </c:pt>
                <c:pt idx="4">
                  <c:v>A</c:v>
                </c:pt>
                <c:pt idx="5">
                  <c:v>N</c:v>
                </c:pt>
                <c:pt idx="6">
                  <c:v>Hap</c:v>
                </c:pt>
                <c:pt idx="7">
                  <c:v>O</c:v>
                </c:pt>
              </c:strCache>
            </c:strRef>
          </c:cat>
          <c:val>
            <c:numRef>
              <c:f>'PERMAprofiler (2)'!$V$97:$AC$97</c:f>
              <c:numCache>
                <c:formatCode>General</c:formatCode>
                <c:ptCount val="8"/>
                <c:pt idx="0">
                  <c:v>6.479899999999998</c:v>
                </c:pt>
                <c:pt idx="1">
                  <c:v>7.0866999999999996</c:v>
                </c:pt>
                <c:pt idx="2">
                  <c:v>7.0898000000000021</c:v>
                </c:pt>
                <c:pt idx="3">
                  <c:v>7.7702</c:v>
                </c:pt>
                <c:pt idx="4">
                  <c:v>6.8032999999999983</c:v>
                </c:pt>
                <c:pt idx="5">
                  <c:v>4.3002000000000002</c:v>
                </c:pt>
                <c:pt idx="6">
                  <c:v>6.87</c:v>
                </c:pt>
                <c:pt idx="7">
                  <c:v>7.0361999999999991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EA-4506-A1E8-78E140FD1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3979552"/>
        <c:axId val="1983970816"/>
      </c:barChart>
      <c:catAx>
        <c:axId val="198397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970816"/>
        <c:crosses val="autoZero"/>
        <c:auto val="1"/>
        <c:lblAlgn val="ctr"/>
        <c:lblOffset val="100"/>
        <c:noMultiLvlLbl val="0"/>
      </c:catAx>
      <c:valAx>
        <c:axId val="1983970816"/>
        <c:scaling>
          <c:orientation val="minMax"/>
          <c:max val="10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2">
                        <a:lumMod val="75000"/>
                      </a:schemeClr>
                    </a:solidFill>
                  </a:rPr>
                  <a:t>RATING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979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2">
                    <a:lumMod val="75000"/>
                  </a:schemeClr>
                </a:solidFill>
                <a:latin typeface="Arial Nova Cond" panose="020B0506020202020204" pitchFamily="34" charset="0"/>
              </a:rPr>
              <a:t>Place of Employment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668-43A8-B18D-61DA938175FC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668-43A8-B18D-61DA938175FC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A1F-4DB7-82FD-8A2EFEA5AD2E}"/>
              </c:ext>
            </c:extLst>
          </c:dPt>
          <c:dPt>
            <c:idx val="3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A1F-4DB7-82FD-8A2EFEA5AD2E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A1F-4DB7-82FD-8A2EFEA5AD2E}"/>
              </c:ext>
            </c:extLst>
          </c:dPt>
          <c:dPt>
            <c:idx val="5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668-43A8-B18D-61DA938175F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'Table 1'!$A$30:$A$35</c:f>
              <c:strCache>
                <c:ptCount val="6"/>
                <c:pt idx="0">
                  <c:v>FE College</c:v>
                </c:pt>
                <c:pt idx="1">
                  <c:v>Charitable Foundation</c:v>
                </c:pt>
                <c:pt idx="2">
                  <c:v>Community Centre</c:v>
                </c:pt>
                <c:pt idx="3">
                  <c:v>Student Home</c:v>
                </c:pt>
                <c:pt idx="4">
                  <c:v>Prefer Not to Say</c:v>
                </c:pt>
                <c:pt idx="5">
                  <c:v>Multiple Organisations</c:v>
                </c:pt>
              </c:strCache>
            </c:strRef>
          </c:cat>
          <c:val>
            <c:numRef>
              <c:f>'Table 1'!$B$30:$B$35</c:f>
              <c:numCache>
                <c:formatCode>General</c:formatCode>
                <c:ptCount val="6"/>
                <c:pt idx="0">
                  <c:v>53</c:v>
                </c:pt>
                <c:pt idx="1">
                  <c:v>20</c:v>
                </c:pt>
                <c:pt idx="2">
                  <c:v>20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1F-4DB7-82FD-8A2EFEA5AD2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>
                  <a:lumMod val="75000"/>
                </a:schemeClr>
              </a:solidFill>
              <a:latin typeface="Arial Nova Cond" panose="020B0506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2">
                    <a:lumMod val="75000"/>
                  </a:schemeClr>
                </a:solidFill>
                <a:latin typeface="Arial Nova Cond" panose="020B0506020202020204" pitchFamily="34" charset="0"/>
              </a:rPr>
              <a:t>Country</a:t>
            </a:r>
            <a:r>
              <a:rPr lang="en-GB" baseline="0">
                <a:solidFill>
                  <a:schemeClr val="tx2">
                    <a:lumMod val="75000"/>
                  </a:schemeClr>
                </a:solidFill>
                <a:latin typeface="Arial Nova Cond" panose="020B0506020202020204" pitchFamily="34" charset="0"/>
              </a:rPr>
              <a:t> of Employment</a:t>
            </a:r>
            <a:endParaRPr lang="en-GB">
              <a:solidFill>
                <a:schemeClr val="tx2">
                  <a:lumMod val="75000"/>
                </a:schemeClr>
              </a:solidFill>
              <a:latin typeface="Arial Nova Cond" panose="020B0506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6C6-4ABF-B8D4-7962EF0263E5}"/>
              </c:ext>
            </c:extLst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6C6-4ABF-B8D4-7962EF0263E5}"/>
              </c:ext>
            </c:extLst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6C6-4ABF-B8D4-7962EF0263E5}"/>
              </c:ext>
            </c:extLst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6C6-4ABF-B8D4-7962EF0263E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'Table 1'!$A$49:$A$52</c:f>
              <c:strCache>
                <c:ptCount val="4"/>
                <c:pt idx="0">
                  <c:v>   England</c:v>
                </c:pt>
                <c:pt idx="1">
                  <c:v>Scotland</c:v>
                </c:pt>
                <c:pt idx="2">
                  <c:v>   N. Ireland</c:v>
                </c:pt>
                <c:pt idx="3">
                  <c:v>   Wales</c:v>
                </c:pt>
              </c:strCache>
            </c:strRef>
          </c:cat>
          <c:val>
            <c:numRef>
              <c:f>'Table 1'!$B$49:$B$52</c:f>
              <c:numCache>
                <c:formatCode>General</c:formatCode>
                <c:ptCount val="4"/>
                <c:pt idx="0">
                  <c:v>82</c:v>
                </c:pt>
                <c:pt idx="1">
                  <c:v>12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D-4F1D-9890-4FAFB3370C0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>
                  <a:lumMod val="75000"/>
                </a:schemeClr>
              </a:solidFill>
              <a:latin typeface="Arial Nova Cond" panose="020B0506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Mode</a:t>
            </a:r>
            <a:r>
              <a:rPr lang="en-GB" baseline="0"/>
              <a:t> of Teaching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AE9-4AB5-817F-352CE0ED89F9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AE9-4AB5-817F-352CE0ED89F9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AE9-4AB5-817F-352CE0ED89F9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AE9-4AB5-817F-352CE0ED89F9}"/>
              </c:ext>
            </c:extLst>
          </c:dPt>
          <c:cat>
            <c:strRef>
              <c:f>'Table 1'!$A$38:$A$41</c:f>
              <c:strCache>
                <c:ptCount val="4"/>
                <c:pt idx="0">
                  <c:v>Fact-to-Face</c:v>
                </c:pt>
                <c:pt idx="1">
                  <c:v>Hybrid</c:v>
                </c:pt>
                <c:pt idx="2">
                  <c:v>Online</c:v>
                </c:pt>
                <c:pt idx="3">
                  <c:v>Prefer Not to Say</c:v>
                </c:pt>
              </c:strCache>
            </c:strRef>
          </c:cat>
          <c:val>
            <c:numRef>
              <c:f>'Table 1'!$B$38:$B$41</c:f>
              <c:numCache>
                <c:formatCode>General</c:formatCode>
                <c:ptCount val="4"/>
                <c:pt idx="0">
                  <c:v>72</c:v>
                </c:pt>
                <c:pt idx="1">
                  <c:v>24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54-4378-997C-6A514472A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1'!$B$2:$B$101</c:f>
              <c:numCache>
                <c:formatCode>General</c:formatCode>
                <c:ptCount val="100"/>
                <c:pt idx="0">
                  <c:v>8.6300000000000008</c:v>
                </c:pt>
                <c:pt idx="1">
                  <c:v>7.56</c:v>
                </c:pt>
                <c:pt idx="2">
                  <c:v>8.3800000000000008</c:v>
                </c:pt>
                <c:pt idx="3">
                  <c:v>6.31</c:v>
                </c:pt>
                <c:pt idx="4">
                  <c:v>6.19</c:v>
                </c:pt>
                <c:pt idx="5">
                  <c:v>7.75</c:v>
                </c:pt>
                <c:pt idx="6">
                  <c:v>6.13</c:v>
                </c:pt>
                <c:pt idx="7">
                  <c:v>6.63</c:v>
                </c:pt>
                <c:pt idx="8">
                  <c:v>7.63</c:v>
                </c:pt>
                <c:pt idx="9">
                  <c:v>9.06</c:v>
                </c:pt>
                <c:pt idx="10">
                  <c:v>8.44</c:v>
                </c:pt>
                <c:pt idx="11">
                  <c:v>8</c:v>
                </c:pt>
                <c:pt idx="12">
                  <c:v>8.06</c:v>
                </c:pt>
                <c:pt idx="13">
                  <c:v>4.4400000000000004</c:v>
                </c:pt>
                <c:pt idx="14">
                  <c:v>7.75</c:v>
                </c:pt>
                <c:pt idx="15">
                  <c:v>5.63</c:v>
                </c:pt>
                <c:pt idx="16">
                  <c:v>7.25</c:v>
                </c:pt>
                <c:pt idx="17">
                  <c:v>5.25</c:v>
                </c:pt>
                <c:pt idx="18">
                  <c:v>6.88</c:v>
                </c:pt>
                <c:pt idx="19">
                  <c:v>8.06</c:v>
                </c:pt>
                <c:pt idx="20">
                  <c:v>7.06</c:v>
                </c:pt>
                <c:pt idx="21">
                  <c:v>7.94</c:v>
                </c:pt>
                <c:pt idx="22">
                  <c:v>7.25</c:v>
                </c:pt>
                <c:pt idx="23">
                  <c:v>5.88</c:v>
                </c:pt>
                <c:pt idx="24">
                  <c:v>4.9400000000000004</c:v>
                </c:pt>
                <c:pt idx="25">
                  <c:v>8.56</c:v>
                </c:pt>
                <c:pt idx="26">
                  <c:v>7.31</c:v>
                </c:pt>
                <c:pt idx="27">
                  <c:v>8.25</c:v>
                </c:pt>
                <c:pt idx="28">
                  <c:v>7.69</c:v>
                </c:pt>
                <c:pt idx="29">
                  <c:v>6.94</c:v>
                </c:pt>
                <c:pt idx="30">
                  <c:v>7.69</c:v>
                </c:pt>
                <c:pt idx="31">
                  <c:v>7.13</c:v>
                </c:pt>
                <c:pt idx="32">
                  <c:v>8.75</c:v>
                </c:pt>
                <c:pt idx="33">
                  <c:v>3.5</c:v>
                </c:pt>
                <c:pt idx="34">
                  <c:v>8</c:v>
                </c:pt>
                <c:pt idx="35">
                  <c:v>7.5</c:v>
                </c:pt>
                <c:pt idx="36">
                  <c:v>8.1300000000000008</c:v>
                </c:pt>
                <c:pt idx="37">
                  <c:v>5</c:v>
                </c:pt>
                <c:pt idx="38">
                  <c:v>5.19</c:v>
                </c:pt>
                <c:pt idx="39">
                  <c:v>7.13</c:v>
                </c:pt>
                <c:pt idx="40">
                  <c:v>7.19</c:v>
                </c:pt>
                <c:pt idx="41">
                  <c:v>4.5</c:v>
                </c:pt>
                <c:pt idx="42">
                  <c:v>5.38</c:v>
                </c:pt>
                <c:pt idx="43">
                  <c:v>7</c:v>
                </c:pt>
                <c:pt idx="44">
                  <c:v>8.75</c:v>
                </c:pt>
                <c:pt idx="45">
                  <c:v>7.81</c:v>
                </c:pt>
                <c:pt idx="46">
                  <c:v>6.31</c:v>
                </c:pt>
                <c:pt idx="47">
                  <c:v>6.38</c:v>
                </c:pt>
                <c:pt idx="48">
                  <c:v>7.63</c:v>
                </c:pt>
                <c:pt idx="49">
                  <c:v>5.63</c:v>
                </c:pt>
                <c:pt idx="50">
                  <c:v>6.5</c:v>
                </c:pt>
                <c:pt idx="51">
                  <c:v>7.63</c:v>
                </c:pt>
                <c:pt idx="52">
                  <c:v>3.25</c:v>
                </c:pt>
                <c:pt idx="53">
                  <c:v>5.88</c:v>
                </c:pt>
                <c:pt idx="54">
                  <c:v>9.44</c:v>
                </c:pt>
                <c:pt idx="55">
                  <c:v>3.31</c:v>
                </c:pt>
                <c:pt idx="56">
                  <c:v>6.44</c:v>
                </c:pt>
                <c:pt idx="57">
                  <c:v>6.75</c:v>
                </c:pt>
                <c:pt idx="58">
                  <c:v>8.19</c:v>
                </c:pt>
                <c:pt idx="59">
                  <c:v>6.88</c:v>
                </c:pt>
                <c:pt idx="60">
                  <c:v>8.5</c:v>
                </c:pt>
                <c:pt idx="61">
                  <c:v>8.8800000000000008</c:v>
                </c:pt>
                <c:pt idx="62">
                  <c:v>5.56</c:v>
                </c:pt>
                <c:pt idx="63">
                  <c:v>8.5</c:v>
                </c:pt>
                <c:pt idx="64">
                  <c:v>5.56</c:v>
                </c:pt>
                <c:pt idx="65">
                  <c:v>8.81</c:v>
                </c:pt>
                <c:pt idx="66">
                  <c:v>7.56</c:v>
                </c:pt>
                <c:pt idx="67">
                  <c:v>6.88</c:v>
                </c:pt>
                <c:pt idx="68">
                  <c:v>5.44</c:v>
                </c:pt>
                <c:pt idx="69">
                  <c:v>9</c:v>
                </c:pt>
                <c:pt idx="70">
                  <c:v>7.06</c:v>
                </c:pt>
                <c:pt idx="71">
                  <c:v>1.38</c:v>
                </c:pt>
                <c:pt idx="72">
                  <c:v>4.5</c:v>
                </c:pt>
                <c:pt idx="73">
                  <c:v>5</c:v>
                </c:pt>
                <c:pt idx="74">
                  <c:v>5.13</c:v>
                </c:pt>
                <c:pt idx="75">
                  <c:v>7.69</c:v>
                </c:pt>
                <c:pt idx="76">
                  <c:v>8.5</c:v>
                </c:pt>
                <c:pt idx="77">
                  <c:v>7.31</c:v>
                </c:pt>
                <c:pt idx="78">
                  <c:v>8.5</c:v>
                </c:pt>
                <c:pt idx="79">
                  <c:v>6.19</c:v>
                </c:pt>
                <c:pt idx="80">
                  <c:v>4.9400000000000004</c:v>
                </c:pt>
                <c:pt idx="81">
                  <c:v>9.06</c:v>
                </c:pt>
                <c:pt idx="82">
                  <c:v>7.81</c:v>
                </c:pt>
                <c:pt idx="83">
                  <c:v>7.38</c:v>
                </c:pt>
                <c:pt idx="84">
                  <c:v>8.5</c:v>
                </c:pt>
                <c:pt idx="85">
                  <c:v>8.19</c:v>
                </c:pt>
                <c:pt idx="86">
                  <c:v>7.25</c:v>
                </c:pt>
                <c:pt idx="87">
                  <c:v>8.75</c:v>
                </c:pt>
                <c:pt idx="88">
                  <c:v>7.63</c:v>
                </c:pt>
                <c:pt idx="89">
                  <c:v>9</c:v>
                </c:pt>
                <c:pt idx="90">
                  <c:v>6.5</c:v>
                </c:pt>
                <c:pt idx="91">
                  <c:v>6.44</c:v>
                </c:pt>
                <c:pt idx="92">
                  <c:v>7</c:v>
                </c:pt>
                <c:pt idx="93">
                  <c:v>9.5</c:v>
                </c:pt>
                <c:pt idx="94">
                  <c:v>6.81</c:v>
                </c:pt>
                <c:pt idx="95">
                  <c:v>8.44</c:v>
                </c:pt>
                <c:pt idx="96">
                  <c:v>7.38</c:v>
                </c:pt>
                <c:pt idx="97">
                  <c:v>8.56</c:v>
                </c:pt>
                <c:pt idx="98">
                  <c:v>6.56</c:v>
                </c:pt>
                <c:pt idx="99">
                  <c:v>7.25</c:v>
                </c:pt>
              </c:numCache>
            </c:numRef>
          </c:xVal>
          <c:yVal>
            <c:numRef>
              <c:f>'Figure 1'!$C$2:$C$101</c:f>
              <c:numCache>
                <c:formatCode>General</c:formatCode>
                <c:ptCount val="100"/>
                <c:pt idx="0">
                  <c:v>2.79</c:v>
                </c:pt>
                <c:pt idx="1">
                  <c:v>3.43</c:v>
                </c:pt>
                <c:pt idx="2">
                  <c:v>3.64</c:v>
                </c:pt>
                <c:pt idx="3">
                  <c:v>2.93</c:v>
                </c:pt>
                <c:pt idx="4">
                  <c:v>3.86</c:v>
                </c:pt>
                <c:pt idx="5">
                  <c:v>3</c:v>
                </c:pt>
                <c:pt idx="6">
                  <c:v>2.57</c:v>
                </c:pt>
                <c:pt idx="7">
                  <c:v>3</c:v>
                </c:pt>
                <c:pt idx="8">
                  <c:v>2.5</c:v>
                </c:pt>
                <c:pt idx="9">
                  <c:v>2.21</c:v>
                </c:pt>
                <c:pt idx="10">
                  <c:v>3.07</c:v>
                </c:pt>
                <c:pt idx="11">
                  <c:v>3.57</c:v>
                </c:pt>
                <c:pt idx="12">
                  <c:v>2.86</c:v>
                </c:pt>
                <c:pt idx="13">
                  <c:v>3.07</c:v>
                </c:pt>
                <c:pt idx="14">
                  <c:v>2.71</c:v>
                </c:pt>
                <c:pt idx="15">
                  <c:v>2.93</c:v>
                </c:pt>
                <c:pt idx="16">
                  <c:v>1.86</c:v>
                </c:pt>
                <c:pt idx="17">
                  <c:v>3.29</c:v>
                </c:pt>
                <c:pt idx="18">
                  <c:v>3.14</c:v>
                </c:pt>
                <c:pt idx="19">
                  <c:v>1.86</c:v>
                </c:pt>
                <c:pt idx="20">
                  <c:v>2.86</c:v>
                </c:pt>
                <c:pt idx="21">
                  <c:v>2.86</c:v>
                </c:pt>
                <c:pt idx="22">
                  <c:v>3.07</c:v>
                </c:pt>
                <c:pt idx="23">
                  <c:v>4.07</c:v>
                </c:pt>
                <c:pt idx="24">
                  <c:v>2.5</c:v>
                </c:pt>
                <c:pt idx="25">
                  <c:v>2</c:v>
                </c:pt>
                <c:pt idx="26">
                  <c:v>4.71</c:v>
                </c:pt>
                <c:pt idx="27">
                  <c:v>2.0699999999999998</c:v>
                </c:pt>
                <c:pt idx="28">
                  <c:v>3.14</c:v>
                </c:pt>
                <c:pt idx="29">
                  <c:v>2.64</c:v>
                </c:pt>
                <c:pt idx="30">
                  <c:v>3.14</c:v>
                </c:pt>
                <c:pt idx="31">
                  <c:v>3.71</c:v>
                </c:pt>
                <c:pt idx="32">
                  <c:v>2.93</c:v>
                </c:pt>
                <c:pt idx="33">
                  <c:v>2.5</c:v>
                </c:pt>
                <c:pt idx="34">
                  <c:v>2</c:v>
                </c:pt>
                <c:pt idx="35">
                  <c:v>2.57</c:v>
                </c:pt>
                <c:pt idx="36">
                  <c:v>2.93</c:v>
                </c:pt>
                <c:pt idx="37">
                  <c:v>3.36</c:v>
                </c:pt>
                <c:pt idx="38">
                  <c:v>3.5</c:v>
                </c:pt>
                <c:pt idx="39">
                  <c:v>2.4300000000000002</c:v>
                </c:pt>
                <c:pt idx="40">
                  <c:v>3.64</c:v>
                </c:pt>
                <c:pt idx="41">
                  <c:v>2.57</c:v>
                </c:pt>
                <c:pt idx="42">
                  <c:v>3.57</c:v>
                </c:pt>
                <c:pt idx="43">
                  <c:v>3.43</c:v>
                </c:pt>
                <c:pt idx="44">
                  <c:v>1.86</c:v>
                </c:pt>
                <c:pt idx="45">
                  <c:v>2.93</c:v>
                </c:pt>
                <c:pt idx="46">
                  <c:v>3.36</c:v>
                </c:pt>
                <c:pt idx="47">
                  <c:v>1.86</c:v>
                </c:pt>
                <c:pt idx="48">
                  <c:v>3.79</c:v>
                </c:pt>
                <c:pt idx="49">
                  <c:v>2.4300000000000002</c:v>
                </c:pt>
                <c:pt idx="50">
                  <c:v>2.14</c:v>
                </c:pt>
                <c:pt idx="51">
                  <c:v>2.86</c:v>
                </c:pt>
                <c:pt idx="52">
                  <c:v>3.79</c:v>
                </c:pt>
                <c:pt idx="53">
                  <c:v>3.21</c:v>
                </c:pt>
                <c:pt idx="54">
                  <c:v>1.86</c:v>
                </c:pt>
                <c:pt idx="55">
                  <c:v>3.14</c:v>
                </c:pt>
                <c:pt idx="56">
                  <c:v>1.93</c:v>
                </c:pt>
                <c:pt idx="57">
                  <c:v>2.36</c:v>
                </c:pt>
                <c:pt idx="58">
                  <c:v>2.93</c:v>
                </c:pt>
                <c:pt idx="59">
                  <c:v>1.93</c:v>
                </c:pt>
                <c:pt idx="60">
                  <c:v>2.4300000000000002</c:v>
                </c:pt>
                <c:pt idx="61">
                  <c:v>1.93</c:v>
                </c:pt>
                <c:pt idx="62">
                  <c:v>4.29</c:v>
                </c:pt>
                <c:pt idx="63">
                  <c:v>2</c:v>
                </c:pt>
                <c:pt idx="64">
                  <c:v>3.43</c:v>
                </c:pt>
                <c:pt idx="65">
                  <c:v>3.14</c:v>
                </c:pt>
                <c:pt idx="66">
                  <c:v>2.71</c:v>
                </c:pt>
                <c:pt idx="67">
                  <c:v>3.57</c:v>
                </c:pt>
                <c:pt idx="68">
                  <c:v>3.14</c:v>
                </c:pt>
                <c:pt idx="69">
                  <c:v>3.86</c:v>
                </c:pt>
                <c:pt idx="70">
                  <c:v>3</c:v>
                </c:pt>
                <c:pt idx="71">
                  <c:v>3.07</c:v>
                </c:pt>
                <c:pt idx="72">
                  <c:v>2.93</c:v>
                </c:pt>
                <c:pt idx="73">
                  <c:v>2.71</c:v>
                </c:pt>
                <c:pt idx="74">
                  <c:v>3.79</c:v>
                </c:pt>
                <c:pt idx="75">
                  <c:v>4.3600000000000003</c:v>
                </c:pt>
                <c:pt idx="76">
                  <c:v>2.14</c:v>
                </c:pt>
                <c:pt idx="77">
                  <c:v>1.79</c:v>
                </c:pt>
                <c:pt idx="78">
                  <c:v>1.86</c:v>
                </c:pt>
                <c:pt idx="79">
                  <c:v>3.5</c:v>
                </c:pt>
                <c:pt idx="80">
                  <c:v>3.29</c:v>
                </c:pt>
                <c:pt idx="81">
                  <c:v>2.57</c:v>
                </c:pt>
                <c:pt idx="82">
                  <c:v>3.29</c:v>
                </c:pt>
                <c:pt idx="83">
                  <c:v>3.07</c:v>
                </c:pt>
                <c:pt idx="84">
                  <c:v>2.57</c:v>
                </c:pt>
                <c:pt idx="85">
                  <c:v>2.21</c:v>
                </c:pt>
                <c:pt idx="86">
                  <c:v>2.4300000000000002</c:v>
                </c:pt>
                <c:pt idx="87">
                  <c:v>1.86</c:v>
                </c:pt>
                <c:pt idx="88">
                  <c:v>2.29</c:v>
                </c:pt>
                <c:pt idx="89">
                  <c:v>3.07</c:v>
                </c:pt>
                <c:pt idx="90">
                  <c:v>3.36</c:v>
                </c:pt>
                <c:pt idx="91">
                  <c:v>3.71</c:v>
                </c:pt>
                <c:pt idx="92">
                  <c:v>2.57</c:v>
                </c:pt>
                <c:pt idx="93">
                  <c:v>2.4300000000000002</c:v>
                </c:pt>
                <c:pt idx="94">
                  <c:v>2.64</c:v>
                </c:pt>
                <c:pt idx="95">
                  <c:v>1.93</c:v>
                </c:pt>
                <c:pt idx="96">
                  <c:v>3.07</c:v>
                </c:pt>
                <c:pt idx="98">
                  <c:v>3.07</c:v>
                </c:pt>
                <c:pt idx="99">
                  <c:v>2.93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2C-42EE-B393-B41B054F9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621984"/>
        <c:axId val="839622464"/>
      </c:scatterChart>
      <c:valAx>
        <c:axId val="839621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General</a:t>
                </a:r>
                <a:r>
                  <a:rPr lang="en-GB" baseline="0"/>
                  <a:t> Wellbeing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39622464"/>
        <c:crosses val="autoZero"/>
        <c:crossBetween val="midCat"/>
        <c:majorUnit val="2"/>
      </c:valAx>
      <c:valAx>
        <c:axId val="8396224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Emotion Labour Strategies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3962198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1'!$B$2:$B$101</c:f>
              <c:numCache>
                <c:formatCode>General</c:formatCode>
                <c:ptCount val="100"/>
                <c:pt idx="0">
                  <c:v>8.6300000000000008</c:v>
                </c:pt>
                <c:pt idx="1">
                  <c:v>7.56</c:v>
                </c:pt>
                <c:pt idx="2">
                  <c:v>8.3800000000000008</c:v>
                </c:pt>
                <c:pt idx="3">
                  <c:v>6.31</c:v>
                </c:pt>
                <c:pt idx="4">
                  <c:v>6.19</c:v>
                </c:pt>
                <c:pt idx="5">
                  <c:v>7.75</c:v>
                </c:pt>
                <c:pt idx="6">
                  <c:v>6.13</c:v>
                </c:pt>
                <c:pt idx="7">
                  <c:v>6.63</c:v>
                </c:pt>
                <c:pt idx="8">
                  <c:v>7.63</c:v>
                </c:pt>
                <c:pt idx="9">
                  <c:v>9.06</c:v>
                </c:pt>
                <c:pt idx="10">
                  <c:v>8.44</c:v>
                </c:pt>
                <c:pt idx="11">
                  <c:v>8</c:v>
                </c:pt>
                <c:pt idx="12">
                  <c:v>8.06</c:v>
                </c:pt>
                <c:pt idx="13">
                  <c:v>4.4400000000000004</c:v>
                </c:pt>
                <c:pt idx="14">
                  <c:v>7.75</c:v>
                </c:pt>
                <c:pt idx="15">
                  <c:v>5.63</c:v>
                </c:pt>
                <c:pt idx="16">
                  <c:v>7.25</c:v>
                </c:pt>
                <c:pt idx="17">
                  <c:v>5.25</c:v>
                </c:pt>
                <c:pt idx="18">
                  <c:v>6.88</c:v>
                </c:pt>
                <c:pt idx="19">
                  <c:v>8.06</c:v>
                </c:pt>
                <c:pt idx="20">
                  <c:v>7.06</c:v>
                </c:pt>
                <c:pt idx="21">
                  <c:v>7.94</c:v>
                </c:pt>
                <c:pt idx="22">
                  <c:v>7.25</c:v>
                </c:pt>
                <c:pt idx="23">
                  <c:v>5.88</c:v>
                </c:pt>
                <c:pt idx="24">
                  <c:v>4.9400000000000004</c:v>
                </c:pt>
                <c:pt idx="25">
                  <c:v>8.56</c:v>
                </c:pt>
                <c:pt idx="26">
                  <c:v>7.31</c:v>
                </c:pt>
                <c:pt idx="27">
                  <c:v>8.25</c:v>
                </c:pt>
                <c:pt idx="28">
                  <c:v>7.69</c:v>
                </c:pt>
                <c:pt idx="29">
                  <c:v>6.94</c:v>
                </c:pt>
                <c:pt idx="30">
                  <c:v>7.69</c:v>
                </c:pt>
                <c:pt idx="31">
                  <c:v>7.13</c:v>
                </c:pt>
                <c:pt idx="32">
                  <c:v>8.75</c:v>
                </c:pt>
                <c:pt idx="33">
                  <c:v>3.5</c:v>
                </c:pt>
                <c:pt idx="34">
                  <c:v>8</c:v>
                </c:pt>
                <c:pt idx="35">
                  <c:v>7.5</c:v>
                </c:pt>
                <c:pt idx="36">
                  <c:v>8.1300000000000008</c:v>
                </c:pt>
                <c:pt idx="37">
                  <c:v>5</c:v>
                </c:pt>
                <c:pt idx="38">
                  <c:v>5.19</c:v>
                </c:pt>
                <c:pt idx="39">
                  <c:v>7.13</c:v>
                </c:pt>
                <c:pt idx="40">
                  <c:v>7.19</c:v>
                </c:pt>
                <c:pt idx="41">
                  <c:v>4.5</c:v>
                </c:pt>
                <c:pt idx="42">
                  <c:v>5.38</c:v>
                </c:pt>
                <c:pt idx="43">
                  <c:v>7</c:v>
                </c:pt>
                <c:pt idx="44">
                  <c:v>8.75</c:v>
                </c:pt>
                <c:pt idx="45">
                  <c:v>7.81</c:v>
                </c:pt>
                <c:pt idx="46">
                  <c:v>6.31</c:v>
                </c:pt>
                <c:pt idx="47">
                  <c:v>6.38</c:v>
                </c:pt>
                <c:pt idx="48">
                  <c:v>7.63</c:v>
                </c:pt>
                <c:pt idx="49">
                  <c:v>5.63</c:v>
                </c:pt>
                <c:pt idx="50">
                  <c:v>6.5</c:v>
                </c:pt>
                <c:pt idx="51">
                  <c:v>7.63</c:v>
                </c:pt>
                <c:pt idx="52">
                  <c:v>3.25</c:v>
                </c:pt>
                <c:pt idx="53">
                  <c:v>5.88</c:v>
                </c:pt>
                <c:pt idx="54">
                  <c:v>9.44</c:v>
                </c:pt>
                <c:pt idx="55">
                  <c:v>3.31</c:v>
                </c:pt>
                <c:pt idx="56">
                  <c:v>6.44</c:v>
                </c:pt>
                <c:pt idx="57">
                  <c:v>6.75</c:v>
                </c:pt>
                <c:pt idx="58">
                  <c:v>8.19</c:v>
                </c:pt>
                <c:pt idx="59">
                  <c:v>6.88</c:v>
                </c:pt>
                <c:pt idx="60">
                  <c:v>8.5</c:v>
                </c:pt>
                <c:pt idx="61">
                  <c:v>8.8800000000000008</c:v>
                </c:pt>
                <c:pt idx="62">
                  <c:v>5.56</c:v>
                </c:pt>
                <c:pt idx="63">
                  <c:v>8.5</c:v>
                </c:pt>
                <c:pt idx="64">
                  <c:v>5.56</c:v>
                </c:pt>
                <c:pt idx="65">
                  <c:v>8.81</c:v>
                </c:pt>
                <c:pt idx="66">
                  <c:v>7.56</c:v>
                </c:pt>
                <c:pt idx="67">
                  <c:v>6.88</c:v>
                </c:pt>
                <c:pt idx="68">
                  <c:v>5.44</c:v>
                </c:pt>
                <c:pt idx="69">
                  <c:v>9</c:v>
                </c:pt>
                <c:pt idx="70">
                  <c:v>7.06</c:v>
                </c:pt>
                <c:pt idx="71">
                  <c:v>1.38</c:v>
                </c:pt>
                <c:pt idx="72">
                  <c:v>4.5</c:v>
                </c:pt>
                <c:pt idx="73">
                  <c:v>5</c:v>
                </c:pt>
                <c:pt idx="74">
                  <c:v>5.13</c:v>
                </c:pt>
                <c:pt idx="75">
                  <c:v>7.69</c:v>
                </c:pt>
                <c:pt idx="76">
                  <c:v>8.5</c:v>
                </c:pt>
                <c:pt idx="77">
                  <c:v>7.31</c:v>
                </c:pt>
                <c:pt idx="78">
                  <c:v>8.5</c:v>
                </c:pt>
                <c:pt idx="79">
                  <c:v>6.19</c:v>
                </c:pt>
                <c:pt idx="80">
                  <c:v>4.9400000000000004</c:v>
                </c:pt>
                <c:pt idx="81">
                  <c:v>9.06</c:v>
                </c:pt>
                <c:pt idx="82">
                  <c:v>7.81</c:v>
                </c:pt>
                <c:pt idx="83">
                  <c:v>7.38</c:v>
                </c:pt>
                <c:pt idx="84">
                  <c:v>8.5</c:v>
                </c:pt>
                <c:pt idx="85">
                  <c:v>8.19</c:v>
                </c:pt>
                <c:pt idx="86">
                  <c:v>7.25</c:v>
                </c:pt>
                <c:pt idx="87">
                  <c:v>8.75</c:v>
                </c:pt>
                <c:pt idx="88">
                  <c:v>7.63</c:v>
                </c:pt>
                <c:pt idx="89">
                  <c:v>9</c:v>
                </c:pt>
                <c:pt idx="90">
                  <c:v>6.5</c:v>
                </c:pt>
                <c:pt idx="91">
                  <c:v>6.44</c:v>
                </c:pt>
                <c:pt idx="92">
                  <c:v>7</c:v>
                </c:pt>
                <c:pt idx="93">
                  <c:v>9.5</c:v>
                </c:pt>
                <c:pt idx="94">
                  <c:v>6.81</c:v>
                </c:pt>
                <c:pt idx="95">
                  <c:v>8.44</c:v>
                </c:pt>
                <c:pt idx="96">
                  <c:v>7.38</c:v>
                </c:pt>
                <c:pt idx="97">
                  <c:v>8.56</c:v>
                </c:pt>
                <c:pt idx="98">
                  <c:v>6.56</c:v>
                </c:pt>
                <c:pt idx="99">
                  <c:v>7.25</c:v>
                </c:pt>
              </c:numCache>
            </c:numRef>
          </c:xVal>
          <c:yVal>
            <c:numRef>
              <c:f>'Figure 1'!$C$2:$C$101</c:f>
              <c:numCache>
                <c:formatCode>General</c:formatCode>
                <c:ptCount val="100"/>
                <c:pt idx="0">
                  <c:v>2.79</c:v>
                </c:pt>
                <c:pt idx="1">
                  <c:v>3.43</c:v>
                </c:pt>
                <c:pt idx="2">
                  <c:v>3.64</c:v>
                </c:pt>
                <c:pt idx="3">
                  <c:v>2.93</c:v>
                </c:pt>
                <c:pt idx="4">
                  <c:v>3.86</c:v>
                </c:pt>
                <c:pt idx="5">
                  <c:v>3</c:v>
                </c:pt>
                <c:pt idx="6">
                  <c:v>2.57</c:v>
                </c:pt>
                <c:pt idx="7">
                  <c:v>3</c:v>
                </c:pt>
                <c:pt idx="8">
                  <c:v>2.5</c:v>
                </c:pt>
                <c:pt idx="9">
                  <c:v>2.21</c:v>
                </c:pt>
                <c:pt idx="10">
                  <c:v>3.07</c:v>
                </c:pt>
                <c:pt idx="11">
                  <c:v>3.57</c:v>
                </c:pt>
                <c:pt idx="12">
                  <c:v>2.86</c:v>
                </c:pt>
                <c:pt idx="13">
                  <c:v>3.07</c:v>
                </c:pt>
                <c:pt idx="14">
                  <c:v>2.71</c:v>
                </c:pt>
                <c:pt idx="15">
                  <c:v>2.93</c:v>
                </c:pt>
                <c:pt idx="16">
                  <c:v>1.86</c:v>
                </c:pt>
                <c:pt idx="17">
                  <c:v>3.29</c:v>
                </c:pt>
                <c:pt idx="18">
                  <c:v>3.14</c:v>
                </c:pt>
                <c:pt idx="19">
                  <c:v>1.86</c:v>
                </c:pt>
                <c:pt idx="20">
                  <c:v>2.86</c:v>
                </c:pt>
                <c:pt idx="21">
                  <c:v>2.86</c:v>
                </c:pt>
                <c:pt idx="22">
                  <c:v>3.07</c:v>
                </c:pt>
                <c:pt idx="23">
                  <c:v>4.07</c:v>
                </c:pt>
                <c:pt idx="24">
                  <c:v>2.5</c:v>
                </c:pt>
                <c:pt idx="25">
                  <c:v>2</c:v>
                </c:pt>
                <c:pt idx="26">
                  <c:v>4.71</c:v>
                </c:pt>
                <c:pt idx="27">
                  <c:v>2.0699999999999998</c:v>
                </c:pt>
                <c:pt idx="28">
                  <c:v>3.14</c:v>
                </c:pt>
                <c:pt idx="29">
                  <c:v>2.64</c:v>
                </c:pt>
                <c:pt idx="30">
                  <c:v>3.14</c:v>
                </c:pt>
                <c:pt idx="31">
                  <c:v>3.71</c:v>
                </c:pt>
                <c:pt idx="32">
                  <c:v>2.93</c:v>
                </c:pt>
                <c:pt idx="33">
                  <c:v>2.5</c:v>
                </c:pt>
                <c:pt idx="34">
                  <c:v>2</c:v>
                </c:pt>
                <c:pt idx="35">
                  <c:v>2.57</c:v>
                </c:pt>
                <c:pt idx="36">
                  <c:v>2.93</c:v>
                </c:pt>
                <c:pt idx="37">
                  <c:v>3.36</c:v>
                </c:pt>
                <c:pt idx="38">
                  <c:v>3.5</c:v>
                </c:pt>
                <c:pt idx="39">
                  <c:v>2.4300000000000002</c:v>
                </c:pt>
                <c:pt idx="40">
                  <c:v>3.64</c:v>
                </c:pt>
                <c:pt idx="41">
                  <c:v>2.57</c:v>
                </c:pt>
                <c:pt idx="42">
                  <c:v>3.57</c:v>
                </c:pt>
                <c:pt idx="43">
                  <c:v>3.43</c:v>
                </c:pt>
                <c:pt idx="44">
                  <c:v>1.86</c:v>
                </c:pt>
                <c:pt idx="45">
                  <c:v>2.93</c:v>
                </c:pt>
                <c:pt idx="46">
                  <c:v>3.36</c:v>
                </c:pt>
                <c:pt idx="47">
                  <c:v>1.86</c:v>
                </c:pt>
                <c:pt idx="48">
                  <c:v>3.79</c:v>
                </c:pt>
                <c:pt idx="49">
                  <c:v>2.4300000000000002</c:v>
                </c:pt>
                <c:pt idx="50">
                  <c:v>2.14</c:v>
                </c:pt>
                <c:pt idx="51">
                  <c:v>2.86</c:v>
                </c:pt>
                <c:pt idx="52">
                  <c:v>3.79</c:v>
                </c:pt>
                <c:pt idx="53">
                  <c:v>3.21</c:v>
                </c:pt>
                <c:pt idx="54">
                  <c:v>1.86</c:v>
                </c:pt>
                <c:pt idx="55">
                  <c:v>3.14</c:v>
                </c:pt>
                <c:pt idx="56">
                  <c:v>1.93</c:v>
                </c:pt>
                <c:pt idx="57">
                  <c:v>2.36</c:v>
                </c:pt>
                <c:pt idx="58">
                  <c:v>2.93</c:v>
                </c:pt>
                <c:pt idx="59">
                  <c:v>1.93</c:v>
                </c:pt>
                <c:pt idx="60">
                  <c:v>2.4300000000000002</c:v>
                </c:pt>
                <c:pt idx="61">
                  <c:v>1.93</c:v>
                </c:pt>
                <c:pt idx="62">
                  <c:v>4.29</c:v>
                </c:pt>
                <c:pt idx="63">
                  <c:v>2</c:v>
                </c:pt>
                <c:pt idx="64">
                  <c:v>3.43</c:v>
                </c:pt>
                <c:pt idx="65">
                  <c:v>3.14</c:v>
                </c:pt>
                <c:pt idx="66">
                  <c:v>2.71</c:v>
                </c:pt>
                <c:pt idx="67">
                  <c:v>3.57</c:v>
                </c:pt>
                <c:pt idx="68">
                  <c:v>3.14</c:v>
                </c:pt>
                <c:pt idx="69">
                  <c:v>3.86</c:v>
                </c:pt>
                <c:pt idx="70">
                  <c:v>3</c:v>
                </c:pt>
                <c:pt idx="71">
                  <c:v>3.07</c:v>
                </c:pt>
                <c:pt idx="72">
                  <c:v>2.93</c:v>
                </c:pt>
                <c:pt idx="73">
                  <c:v>2.71</c:v>
                </c:pt>
                <c:pt idx="74">
                  <c:v>3.79</c:v>
                </c:pt>
                <c:pt idx="75">
                  <c:v>4.3600000000000003</c:v>
                </c:pt>
                <c:pt idx="76">
                  <c:v>2.14</c:v>
                </c:pt>
                <c:pt idx="77">
                  <c:v>1.79</c:v>
                </c:pt>
                <c:pt idx="78">
                  <c:v>1.86</c:v>
                </c:pt>
                <c:pt idx="79">
                  <c:v>3.5</c:v>
                </c:pt>
                <c:pt idx="80">
                  <c:v>3.29</c:v>
                </c:pt>
                <c:pt idx="81">
                  <c:v>2.57</c:v>
                </c:pt>
                <c:pt idx="82">
                  <c:v>3.29</c:v>
                </c:pt>
                <c:pt idx="83">
                  <c:v>3.07</c:v>
                </c:pt>
                <c:pt idx="84">
                  <c:v>2.57</c:v>
                </c:pt>
                <c:pt idx="85">
                  <c:v>2.21</c:v>
                </c:pt>
                <c:pt idx="86">
                  <c:v>2.4300000000000002</c:v>
                </c:pt>
                <c:pt idx="87">
                  <c:v>1.86</c:v>
                </c:pt>
                <c:pt idx="88">
                  <c:v>2.29</c:v>
                </c:pt>
                <c:pt idx="89">
                  <c:v>3.07</c:v>
                </c:pt>
                <c:pt idx="90">
                  <c:v>3.36</c:v>
                </c:pt>
                <c:pt idx="91">
                  <c:v>3.71</c:v>
                </c:pt>
                <c:pt idx="92">
                  <c:v>2.57</c:v>
                </c:pt>
                <c:pt idx="93">
                  <c:v>2.4300000000000002</c:v>
                </c:pt>
                <c:pt idx="94">
                  <c:v>2.64</c:v>
                </c:pt>
                <c:pt idx="95">
                  <c:v>1.93</c:v>
                </c:pt>
                <c:pt idx="96">
                  <c:v>3.07</c:v>
                </c:pt>
                <c:pt idx="98">
                  <c:v>3.07</c:v>
                </c:pt>
                <c:pt idx="99">
                  <c:v>2.93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62-478D-9BFC-7DABEFB84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621984"/>
        <c:axId val="839622464"/>
      </c:scatterChart>
      <c:valAx>
        <c:axId val="839621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baseline="0"/>
                  <a:t>Workplace Wellbeing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39622464"/>
        <c:crosses val="autoZero"/>
        <c:crossBetween val="midCat"/>
        <c:majorUnit val="2"/>
      </c:valAx>
      <c:valAx>
        <c:axId val="8396224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Emotion Labour Strategies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3962198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General PERMA Profiler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PERMAprofiler!$B$106:$K$106</c:f>
                <c:numCache>
                  <c:formatCode>General</c:formatCode>
                  <c:ptCount val="10"/>
                  <c:pt idx="0">
                    <c:v>0.16500296783373231</c:v>
                  </c:pt>
                  <c:pt idx="1">
                    <c:v>0.14800566328230941</c:v>
                  </c:pt>
                  <c:pt idx="2">
                    <c:v>0.18273746112105665</c:v>
                  </c:pt>
                  <c:pt idx="3">
                    <c:v>0.14015732105910519</c:v>
                  </c:pt>
                  <c:pt idx="4">
                    <c:v>0.15760026758681001</c:v>
                  </c:pt>
                  <c:pt idx="5">
                    <c:v>0.18070881175655112</c:v>
                  </c:pt>
                  <c:pt idx="6">
                    <c:v>0.18837660403960782</c:v>
                  </c:pt>
                  <c:pt idx="7">
                    <c:v>0.2820183388262959</c:v>
                  </c:pt>
                  <c:pt idx="8">
                    <c:v>0.16688167949027524</c:v>
                  </c:pt>
                  <c:pt idx="9">
                    <c:v>0.13015529613162657</c:v>
                  </c:pt>
                </c:numCache>
              </c:numRef>
            </c:plus>
            <c:minus>
              <c:numRef>
                <c:f>PERMAprofiler!$B$106:$K$106</c:f>
                <c:numCache>
                  <c:formatCode>General</c:formatCode>
                  <c:ptCount val="10"/>
                  <c:pt idx="0">
                    <c:v>0.16500296783373231</c:v>
                  </c:pt>
                  <c:pt idx="1">
                    <c:v>0.14800566328230941</c:v>
                  </c:pt>
                  <c:pt idx="2">
                    <c:v>0.18273746112105665</c:v>
                  </c:pt>
                  <c:pt idx="3">
                    <c:v>0.14015732105910519</c:v>
                  </c:pt>
                  <c:pt idx="4">
                    <c:v>0.15760026758681001</c:v>
                  </c:pt>
                  <c:pt idx="5">
                    <c:v>0.18070881175655112</c:v>
                  </c:pt>
                  <c:pt idx="6">
                    <c:v>0.18837660403960782</c:v>
                  </c:pt>
                  <c:pt idx="7">
                    <c:v>0.2820183388262959</c:v>
                  </c:pt>
                  <c:pt idx="8">
                    <c:v>0.16688167949027524</c:v>
                  </c:pt>
                  <c:pt idx="9">
                    <c:v>0.13015529613162657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PERMAprofiler!$B$2:$K$2</c:f>
              <c:strCache>
                <c:ptCount val="10"/>
                <c:pt idx="0">
                  <c:v>P</c:v>
                </c:pt>
                <c:pt idx="1">
                  <c:v>E</c:v>
                </c:pt>
                <c:pt idx="2">
                  <c:v>R</c:v>
                </c:pt>
                <c:pt idx="3">
                  <c:v>M</c:v>
                </c:pt>
                <c:pt idx="4">
                  <c:v>A</c:v>
                </c:pt>
                <c:pt idx="5">
                  <c:v>N</c:v>
                </c:pt>
                <c:pt idx="6">
                  <c:v>H</c:v>
                </c:pt>
                <c:pt idx="7">
                  <c:v>L</c:v>
                </c:pt>
                <c:pt idx="8">
                  <c:v>Hap</c:v>
                </c:pt>
                <c:pt idx="9">
                  <c:v>O</c:v>
                </c:pt>
              </c:strCache>
            </c:strRef>
          </c:cat>
          <c:val>
            <c:numRef>
              <c:f>PERMAprofiler!$B$104:$K$104</c:f>
              <c:numCache>
                <c:formatCode>General</c:formatCode>
                <c:ptCount val="10"/>
                <c:pt idx="0">
                  <c:v>6.7997999999999994</c:v>
                </c:pt>
                <c:pt idx="1">
                  <c:v>7.4202000000000012</c:v>
                </c:pt>
                <c:pt idx="2">
                  <c:v>7.4298999999999991</c:v>
                </c:pt>
                <c:pt idx="3">
                  <c:v>7.8768999999999982</c:v>
                </c:pt>
                <c:pt idx="4">
                  <c:v>6.7629000000000028</c:v>
                </c:pt>
                <c:pt idx="5">
                  <c:v>4.6339000000000015</c:v>
                </c:pt>
                <c:pt idx="6">
                  <c:v>7.1534999999999975</c:v>
                </c:pt>
                <c:pt idx="7">
                  <c:v>3.69</c:v>
                </c:pt>
                <c:pt idx="8">
                  <c:v>7.23</c:v>
                </c:pt>
                <c:pt idx="9">
                  <c:v>7.2572999999999999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61-48AA-9975-E1ED377D4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6841919"/>
        <c:axId val="1922567279"/>
      </c:barChart>
      <c:catAx>
        <c:axId val="2016841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2567279"/>
        <c:crosses val="autoZero"/>
        <c:auto val="1"/>
        <c:lblAlgn val="ctr"/>
        <c:lblOffset val="100"/>
        <c:noMultiLvlLbl val="0"/>
      </c:catAx>
      <c:valAx>
        <c:axId val="1922567279"/>
        <c:scaling>
          <c:orientation val="minMax"/>
          <c:max val="1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8419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Workplace</a:t>
            </a:r>
            <a:r>
              <a:rPr lang="en-US" baseline="0"/>
              <a:t> </a:t>
            </a:r>
            <a:r>
              <a:rPr lang="en-US"/>
              <a:t>PERMA Profiler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PERMAprofiler!$M$106:$V$106</c:f>
                <c:numCache>
                  <c:formatCode>General</c:formatCode>
                  <c:ptCount val="10"/>
                  <c:pt idx="0">
                    <c:v>0.18720795410667918</c:v>
                  </c:pt>
                  <c:pt idx="1">
                    <c:v>0.18895962130796262</c:v>
                  </c:pt>
                  <c:pt idx="2">
                    <c:v>0.18763003463995204</c:v>
                  </c:pt>
                  <c:pt idx="3">
                    <c:v>0.14753489434877837</c:v>
                  </c:pt>
                  <c:pt idx="4">
                    <c:v>0.15694559663472743</c:v>
                  </c:pt>
                  <c:pt idx="5">
                    <c:v>0.2204346935974785</c:v>
                  </c:pt>
                  <c:pt idx="6">
                    <c:v>0.20517007948322194</c:v>
                  </c:pt>
                  <c:pt idx="7">
                    <c:v>0.27614957153431519</c:v>
                  </c:pt>
                  <c:pt idx="8">
                    <c:v>0.19156716784976449</c:v>
                  </c:pt>
                  <c:pt idx="9">
                    <c:v>0.15065183488273745</c:v>
                  </c:pt>
                </c:numCache>
              </c:numRef>
            </c:plus>
            <c:minus>
              <c:numRef>
                <c:f>PERMAprofiler!$M$106:$V$106</c:f>
                <c:numCache>
                  <c:formatCode>General</c:formatCode>
                  <c:ptCount val="10"/>
                  <c:pt idx="0">
                    <c:v>0.18720795410667918</c:v>
                  </c:pt>
                  <c:pt idx="1">
                    <c:v>0.18895962130796262</c:v>
                  </c:pt>
                  <c:pt idx="2">
                    <c:v>0.18763003463995204</c:v>
                  </c:pt>
                  <c:pt idx="3">
                    <c:v>0.14753489434877837</c:v>
                  </c:pt>
                  <c:pt idx="4">
                    <c:v>0.15694559663472743</c:v>
                  </c:pt>
                  <c:pt idx="5">
                    <c:v>0.2204346935974785</c:v>
                  </c:pt>
                  <c:pt idx="6">
                    <c:v>0.20517007948322194</c:v>
                  </c:pt>
                  <c:pt idx="7">
                    <c:v>0.27614957153431519</c:v>
                  </c:pt>
                  <c:pt idx="8">
                    <c:v>0.19156716784976449</c:v>
                  </c:pt>
                  <c:pt idx="9">
                    <c:v>0.15065183488273745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PERMAprofiler!$M$2:$V$2</c:f>
              <c:strCache>
                <c:ptCount val="10"/>
                <c:pt idx="0">
                  <c:v>P</c:v>
                </c:pt>
                <c:pt idx="1">
                  <c:v>E</c:v>
                </c:pt>
                <c:pt idx="2">
                  <c:v>R</c:v>
                </c:pt>
                <c:pt idx="3">
                  <c:v>M</c:v>
                </c:pt>
                <c:pt idx="4">
                  <c:v>A</c:v>
                </c:pt>
                <c:pt idx="5">
                  <c:v>N</c:v>
                </c:pt>
                <c:pt idx="6">
                  <c:v>H</c:v>
                </c:pt>
                <c:pt idx="7">
                  <c:v>L</c:v>
                </c:pt>
                <c:pt idx="8">
                  <c:v>Hap</c:v>
                </c:pt>
                <c:pt idx="9">
                  <c:v>O</c:v>
                </c:pt>
              </c:strCache>
            </c:strRef>
          </c:cat>
          <c:val>
            <c:numRef>
              <c:f>PERMAprofiler!$M$104:$V$104</c:f>
              <c:numCache>
                <c:formatCode>General</c:formatCode>
                <c:ptCount val="10"/>
                <c:pt idx="0">
                  <c:v>6.479899999999998</c:v>
                </c:pt>
                <c:pt idx="1">
                  <c:v>7.0866999999999996</c:v>
                </c:pt>
                <c:pt idx="2">
                  <c:v>7.0898000000000021</c:v>
                </c:pt>
                <c:pt idx="3">
                  <c:v>7.7702</c:v>
                </c:pt>
                <c:pt idx="4">
                  <c:v>6.8032999999999983</c:v>
                </c:pt>
                <c:pt idx="5">
                  <c:v>4.3002000000000002</c:v>
                </c:pt>
                <c:pt idx="6">
                  <c:v>7.0930999999999997</c:v>
                </c:pt>
                <c:pt idx="7">
                  <c:v>3.48</c:v>
                </c:pt>
                <c:pt idx="8">
                  <c:v>6.87</c:v>
                </c:pt>
                <c:pt idx="9">
                  <c:v>7.0361999999999991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06-48DD-81CA-2BED4DDD8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6841919"/>
        <c:axId val="1922567279"/>
      </c:barChart>
      <c:catAx>
        <c:axId val="2016841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2567279"/>
        <c:crosses val="autoZero"/>
        <c:auto val="1"/>
        <c:lblAlgn val="ctr"/>
        <c:lblOffset val="100"/>
        <c:noMultiLvlLbl val="0"/>
      </c:catAx>
      <c:valAx>
        <c:axId val="1922567279"/>
        <c:scaling>
          <c:orientation val="minMax"/>
          <c:max val="1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8419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PERMA Profiler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PERMAprofiler!$AF$4</c:f>
              <c:strCache>
                <c:ptCount val="1"/>
                <c:pt idx="0">
                  <c:v>General Wellbeing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76000"/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shade val="76000"/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shade val="7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76000"/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PERMAprofiler!$AG$6:$AM$6</c:f>
                <c:numCache>
                  <c:formatCode>General</c:formatCode>
                  <c:ptCount val="7"/>
                  <c:pt idx="0">
                    <c:v>0.16500296783373231</c:v>
                  </c:pt>
                  <c:pt idx="1">
                    <c:v>0.14800566328230941</c:v>
                  </c:pt>
                  <c:pt idx="2">
                    <c:v>0.18273746112105665</c:v>
                  </c:pt>
                  <c:pt idx="3">
                    <c:v>0.14015732105910519</c:v>
                  </c:pt>
                  <c:pt idx="4">
                    <c:v>0.15760026758681001</c:v>
                  </c:pt>
                  <c:pt idx="5">
                    <c:v>0.16688167949027524</c:v>
                  </c:pt>
                  <c:pt idx="6">
                    <c:v>0.13015529613162657</c:v>
                  </c:pt>
                </c:numCache>
              </c:numRef>
            </c:plus>
            <c:minus>
              <c:numRef>
                <c:f>PERMAprofiler!$AG$6:$AM$6</c:f>
                <c:numCache>
                  <c:formatCode>General</c:formatCode>
                  <c:ptCount val="7"/>
                  <c:pt idx="0">
                    <c:v>0.16500296783373231</c:v>
                  </c:pt>
                  <c:pt idx="1">
                    <c:v>0.14800566328230941</c:v>
                  </c:pt>
                  <c:pt idx="2">
                    <c:v>0.18273746112105665</c:v>
                  </c:pt>
                  <c:pt idx="3">
                    <c:v>0.14015732105910519</c:v>
                  </c:pt>
                  <c:pt idx="4">
                    <c:v>0.15760026758681001</c:v>
                  </c:pt>
                  <c:pt idx="5">
                    <c:v>0.16688167949027524</c:v>
                  </c:pt>
                  <c:pt idx="6">
                    <c:v>0.13015529613162657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cat>
            <c:strRef>
              <c:f>PERMAprofiler!$AG$3:$AM$3</c:f>
              <c:strCache>
                <c:ptCount val="7"/>
                <c:pt idx="0">
                  <c:v>P</c:v>
                </c:pt>
                <c:pt idx="1">
                  <c:v>E</c:v>
                </c:pt>
                <c:pt idx="2">
                  <c:v>R</c:v>
                </c:pt>
                <c:pt idx="3">
                  <c:v>M</c:v>
                </c:pt>
                <c:pt idx="4">
                  <c:v>A</c:v>
                </c:pt>
                <c:pt idx="5">
                  <c:v>Hap</c:v>
                </c:pt>
                <c:pt idx="6">
                  <c:v>O</c:v>
                </c:pt>
              </c:strCache>
            </c:strRef>
          </c:cat>
          <c:val>
            <c:numRef>
              <c:f>PERMAprofiler!$AG$4:$AM$4</c:f>
              <c:numCache>
                <c:formatCode>General</c:formatCode>
                <c:ptCount val="7"/>
                <c:pt idx="0">
                  <c:v>6.7997999999999994</c:v>
                </c:pt>
                <c:pt idx="1">
                  <c:v>7.4202000000000012</c:v>
                </c:pt>
                <c:pt idx="2">
                  <c:v>7.4298999999999991</c:v>
                </c:pt>
                <c:pt idx="3">
                  <c:v>7.8768999999999982</c:v>
                </c:pt>
                <c:pt idx="4">
                  <c:v>6.7629000000000028</c:v>
                </c:pt>
                <c:pt idx="5">
                  <c:v>7.23</c:v>
                </c:pt>
                <c:pt idx="6">
                  <c:v>7.2572999999999999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FB-4AB5-AF48-C31415CC8A4D}"/>
            </c:ext>
          </c:extLst>
        </c:ser>
        <c:ser>
          <c:idx val="1"/>
          <c:order val="1"/>
          <c:tx>
            <c:strRef>
              <c:f>PERMAprofiler!$AF$5</c:f>
              <c:strCache>
                <c:ptCount val="1"/>
                <c:pt idx="0">
                  <c:v>Workplace Wellbeing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77000"/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tint val="77000"/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tint val="77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tint val="77000"/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PERMAprofiler!$AG$7:$AM$7</c:f>
                <c:numCache>
                  <c:formatCode>General</c:formatCode>
                  <c:ptCount val="7"/>
                  <c:pt idx="0">
                    <c:v>0.18720795410667918</c:v>
                  </c:pt>
                  <c:pt idx="1">
                    <c:v>0.18895962130796262</c:v>
                  </c:pt>
                  <c:pt idx="2">
                    <c:v>0.18763003463995204</c:v>
                  </c:pt>
                  <c:pt idx="3">
                    <c:v>0.14753489434877837</c:v>
                  </c:pt>
                  <c:pt idx="4">
                    <c:v>0.15694559663472743</c:v>
                  </c:pt>
                  <c:pt idx="5">
                    <c:v>0.19156716784976449</c:v>
                  </c:pt>
                  <c:pt idx="6">
                    <c:v>0.15065183488273745</c:v>
                  </c:pt>
                </c:numCache>
              </c:numRef>
            </c:plus>
            <c:minus>
              <c:numRef>
                <c:f>PERMAprofiler!$AG$7:$AM$7</c:f>
                <c:numCache>
                  <c:formatCode>General</c:formatCode>
                  <c:ptCount val="7"/>
                  <c:pt idx="0">
                    <c:v>0.18720795410667918</c:v>
                  </c:pt>
                  <c:pt idx="1">
                    <c:v>0.18895962130796262</c:v>
                  </c:pt>
                  <c:pt idx="2">
                    <c:v>0.18763003463995204</c:v>
                  </c:pt>
                  <c:pt idx="3">
                    <c:v>0.14753489434877837</c:v>
                  </c:pt>
                  <c:pt idx="4">
                    <c:v>0.15694559663472743</c:v>
                  </c:pt>
                  <c:pt idx="5">
                    <c:v>0.19156716784976449</c:v>
                  </c:pt>
                  <c:pt idx="6">
                    <c:v>0.15065183488273745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cat>
            <c:strRef>
              <c:f>PERMAprofiler!$AG$3:$AM$3</c:f>
              <c:strCache>
                <c:ptCount val="7"/>
                <c:pt idx="0">
                  <c:v>P</c:v>
                </c:pt>
                <c:pt idx="1">
                  <c:v>E</c:v>
                </c:pt>
                <c:pt idx="2">
                  <c:v>R</c:v>
                </c:pt>
                <c:pt idx="3">
                  <c:v>M</c:v>
                </c:pt>
                <c:pt idx="4">
                  <c:v>A</c:v>
                </c:pt>
                <c:pt idx="5">
                  <c:v>Hap</c:v>
                </c:pt>
                <c:pt idx="6">
                  <c:v>O</c:v>
                </c:pt>
              </c:strCache>
            </c:strRef>
          </c:cat>
          <c:val>
            <c:numRef>
              <c:f>PERMAprofiler!$AG$5:$AM$5</c:f>
              <c:numCache>
                <c:formatCode>General</c:formatCode>
                <c:ptCount val="7"/>
                <c:pt idx="0">
                  <c:v>6.479899999999998</c:v>
                </c:pt>
                <c:pt idx="1">
                  <c:v>7.0866999999999996</c:v>
                </c:pt>
                <c:pt idx="2">
                  <c:v>7.0898000000000021</c:v>
                </c:pt>
                <c:pt idx="3">
                  <c:v>7.7702</c:v>
                </c:pt>
                <c:pt idx="4">
                  <c:v>6.8032999999999983</c:v>
                </c:pt>
                <c:pt idx="5">
                  <c:v>6.87</c:v>
                </c:pt>
                <c:pt idx="6">
                  <c:v>7.0361999999999991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FB-4AB5-AF48-C31415CC8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18328336"/>
        <c:axId val="1845594224"/>
      </c:barChart>
      <c:catAx>
        <c:axId val="191832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5594224"/>
        <c:crosses val="autoZero"/>
        <c:auto val="1"/>
        <c:lblAlgn val="ctr"/>
        <c:lblOffset val="100"/>
        <c:noMultiLvlLbl val="0"/>
      </c:catAx>
      <c:valAx>
        <c:axId val="184559422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328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1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294289</xdr:colOff>
      <xdr:row>4</xdr:row>
      <xdr:rowOff>8102</xdr:rowOff>
    </xdr:from>
    <xdr:to>
      <xdr:col>11</xdr:col>
      <xdr:colOff>215668</xdr:colOff>
      <xdr:row>19</xdr:row>
      <xdr:rowOff>96292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DD803B-851D-DF5C-D38B-4A2FBE7370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328667</xdr:colOff>
      <xdr:row>4</xdr:row>
      <xdr:rowOff>10017</xdr:rowOff>
    </xdr:from>
    <xdr:to>
      <xdr:col>17</xdr:col>
      <xdr:colOff>250047</xdr:colOff>
      <xdr:row>19</xdr:row>
      <xdr:rowOff>98207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084CA44-4A6B-2818-7B44-ECF7973D49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373008</xdr:colOff>
      <xdr:row>4</xdr:row>
      <xdr:rowOff>547</xdr:rowOff>
    </xdr:from>
    <xdr:to>
      <xdr:col>23</xdr:col>
      <xdr:colOff>294387</xdr:colOff>
      <xdr:row>19</xdr:row>
      <xdr:rowOff>88737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3BCB500-9855-34E2-417F-CD579110AD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485775</xdr:colOff>
      <xdr:row>28</xdr:row>
      <xdr:rowOff>147637</xdr:rowOff>
    </xdr:from>
    <xdr:to>
      <xdr:col>13</xdr:col>
      <xdr:colOff>180975</xdr:colOff>
      <xdr:row>43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697DE0-AB44-57FC-FEC4-65CFECC42E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366712</xdr:colOff>
      <xdr:row>1</xdr:row>
      <xdr:rowOff>157162</xdr:rowOff>
    </xdr:from>
    <xdr:to>
      <xdr:col>11</xdr:col>
      <xdr:colOff>61912</xdr:colOff>
      <xdr:row>31</xdr:row>
      <xdr:rowOff>95250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FBDDBD0E-3EEF-374E-58FA-9CE0E83D7BCE}"/>
            </a:ext>
          </a:extLst>
        </xdr:cNvPr>
        <xdr:cNvGrpSpPr/>
      </xdr:nvGrpSpPr>
      <xdr:grpSpPr>
        <a:xfrm>
          <a:off x="2195512" y="347662"/>
          <a:ext cx="4572000" cy="5653088"/>
          <a:chOff x="3100387" y="1366837"/>
          <a:chExt cx="4572000" cy="5653088"/>
        </a:xfrm>
      </xdr:grpSpPr>
      <xdr:grpSp>
        <xdr:nvGrpSpPr>
          <xdr:cNvPr id="6" name="Group 5">
            <a:extLst>
              <a:ext uri="{FF2B5EF4-FFF2-40B4-BE49-F238E27FC236}">
                <a16:creationId xmlns:a16="http://schemas.microsoft.com/office/drawing/2014/main" id="{0CBFBF9C-0B29-249B-AA52-C3A6101E879C}"/>
              </a:ext>
            </a:extLst>
          </xdr:cNvPr>
          <xdr:cNvGrpSpPr/>
        </xdr:nvGrpSpPr>
        <xdr:grpSpPr>
          <a:xfrm>
            <a:off x="3100387" y="1366837"/>
            <a:ext cx="4572000" cy="2743200"/>
            <a:chOff x="3152775" y="1366837"/>
            <a:chExt cx="4572000" cy="2743200"/>
          </a:xfrm>
        </xdr:grpSpPr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DDB9CFE4-F7B3-423C-08FC-2F2910267B2F}"/>
                </a:ext>
              </a:extLst>
            </xdr:cNvPr>
            <xdr:cNvGraphicFramePr/>
          </xdr:nvGraphicFramePr>
          <xdr:xfrm>
            <a:off x="3152775" y="1366837"/>
            <a:ext cx="4572000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1B009A60-5CBC-A65E-8E21-B374277AD79A}"/>
                </a:ext>
              </a:extLst>
            </xdr:cNvPr>
            <xdr:cNvSpPr txBox="1"/>
          </xdr:nvSpPr>
          <xdr:spPr>
            <a:xfrm>
              <a:off x="3200400" y="1381125"/>
              <a:ext cx="190500" cy="1905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A</a:t>
              </a:r>
            </a:p>
          </xdr:txBody>
        </xdr:sp>
      </xdr:grpSp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157481FC-037A-8A8B-6611-EEC640D8EB5A}"/>
              </a:ext>
            </a:extLst>
          </xdr:cNvPr>
          <xdr:cNvGrpSpPr/>
        </xdr:nvGrpSpPr>
        <xdr:grpSpPr>
          <a:xfrm>
            <a:off x="3100387" y="4276725"/>
            <a:ext cx="4572000" cy="2743200"/>
            <a:chOff x="3048000" y="4276725"/>
            <a:chExt cx="4572000" cy="2743200"/>
          </a:xfrm>
        </xdr:grpSpPr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263D7548-5730-4DB6-A2A2-A1E7CA5C71DC}"/>
                </a:ext>
              </a:extLst>
            </xdr:cNvPr>
            <xdr:cNvGraphicFramePr>
              <a:graphicFrameLocks/>
            </xdr:cNvGraphicFramePr>
          </xdr:nvGraphicFramePr>
          <xdr:xfrm>
            <a:off x="3048000" y="4276725"/>
            <a:ext cx="4572000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270129A9-49F5-4A62-AB0C-C4BE28317FAB}"/>
                </a:ext>
              </a:extLst>
            </xdr:cNvPr>
            <xdr:cNvSpPr txBox="1"/>
          </xdr:nvSpPr>
          <xdr:spPr>
            <a:xfrm>
              <a:off x="3105150" y="4286250"/>
              <a:ext cx="190500" cy="1905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GB" sz="11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B</a:t>
              </a: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504825</xdr:colOff>
      <xdr:row>0</xdr:row>
      <xdr:rowOff>71437</xdr:rowOff>
    </xdr:from>
    <xdr:to>
      <xdr:col>30</xdr:col>
      <xdr:colOff>200025</xdr:colOff>
      <xdr:row>14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0F5F13-B144-4B4B-82FE-902EEDCAA7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485775</xdr:colOff>
      <xdr:row>15</xdr:row>
      <xdr:rowOff>76200</xdr:rowOff>
    </xdr:from>
    <xdr:to>
      <xdr:col>30</xdr:col>
      <xdr:colOff>180975</xdr:colOff>
      <xdr:row>29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919518-7DBA-4E9E-BE0F-CC5712F8E4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95250</xdr:colOff>
      <xdr:row>8</xdr:row>
      <xdr:rowOff>33337</xdr:rowOff>
    </xdr:from>
    <xdr:to>
      <xdr:col>38</xdr:col>
      <xdr:colOff>161925</xdr:colOff>
      <xdr:row>22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4E72C1D-76D2-46E3-BA2D-C3C561C5CC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2</xdr:row>
      <xdr:rowOff>14287</xdr:rowOff>
    </xdr:from>
    <xdr:to>
      <xdr:col>12</xdr:col>
      <xdr:colOff>323850</xdr:colOff>
      <xdr:row>16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9F5FEA-C5F6-469F-AE4D-1A5F6552F7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504825</xdr:colOff>
      <xdr:row>0</xdr:row>
      <xdr:rowOff>71437</xdr:rowOff>
    </xdr:from>
    <xdr:to>
      <xdr:col>26</xdr:col>
      <xdr:colOff>200025</xdr:colOff>
      <xdr:row>14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8EBDCA-4421-4F4B-A3A0-6F180170E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485775</xdr:colOff>
      <xdr:row>15</xdr:row>
      <xdr:rowOff>76200</xdr:rowOff>
    </xdr:from>
    <xdr:to>
      <xdr:col>26</xdr:col>
      <xdr:colOff>180975</xdr:colOff>
      <xdr:row>29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C29331-B400-44FF-8927-6AC06EEF71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95250</xdr:colOff>
      <xdr:row>8</xdr:row>
      <xdr:rowOff>33337</xdr:rowOff>
    </xdr:from>
    <xdr:to>
      <xdr:col>34</xdr:col>
      <xdr:colOff>161925</xdr:colOff>
      <xdr:row>22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71D042A-218F-4EDD-B31C-270128C2B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56931</xdr:colOff>
      <xdr:row>77</xdr:row>
      <xdr:rowOff>161158</xdr:rowOff>
    </xdr:from>
    <xdr:to>
      <xdr:col>27</xdr:col>
      <xdr:colOff>337207</xdr:colOff>
      <xdr:row>92</xdr:row>
      <xdr:rowOff>112548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31125A4-F10E-F237-605F-40511643F5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9F670-2AE1-4F97-AF83-F5C934177916}">
  <dimension ref="A1:J53"/>
  <sheetViews>
    <sheetView topLeftCell="B1" zoomScale="90" zoomScaleNormal="90" workbookViewId="0">
      <selection activeCell="T36" sqref="T36"/>
    </sheetView>
  </sheetViews>
  <sheetFormatPr defaultRowHeight="15" x14ac:dyDescent="0.25"/>
  <cols>
    <col min="1" max="1" width="53.42578125" customWidth="1"/>
    <col min="2" max="2" width="11.28515625" customWidth="1"/>
  </cols>
  <sheetData>
    <row r="1" spans="1:10" x14ac:dyDescent="0.25">
      <c r="A1" s="3" t="s">
        <v>9</v>
      </c>
      <c r="B1" s="3"/>
      <c r="C1" s="3"/>
    </row>
    <row r="2" spans="1:10" x14ac:dyDescent="0.25">
      <c r="A2" s="10" t="s">
        <v>1</v>
      </c>
      <c r="B2" s="11" t="s">
        <v>11</v>
      </c>
      <c r="C2" s="11" t="s">
        <v>12</v>
      </c>
    </row>
    <row r="3" spans="1:10" x14ac:dyDescent="0.25">
      <c r="A3" s="4" t="s">
        <v>10</v>
      </c>
      <c r="B3" s="5"/>
      <c r="C3" s="6"/>
    </row>
    <row r="4" spans="1:10" x14ac:dyDescent="0.25">
      <c r="A4" s="4" t="s">
        <v>32</v>
      </c>
      <c r="B4" s="5">
        <v>11</v>
      </c>
      <c r="C4" s="6">
        <v>11</v>
      </c>
      <c r="I4" s="1"/>
      <c r="J4" s="2"/>
    </row>
    <row r="5" spans="1:10" x14ac:dyDescent="0.25">
      <c r="A5" s="4" t="s">
        <v>33</v>
      </c>
      <c r="B5" s="5">
        <v>55</v>
      </c>
      <c r="C5" s="6">
        <v>55</v>
      </c>
      <c r="I5" s="1"/>
      <c r="J5" s="2"/>
    </row>
    <row r="6" spans="1:10" x14ac:dyDescent="0.25">
      <c r="A6" s="4" t="s">
        <v>34</v>
      </c>
      <c r="B6" s="5">
        <v>33</v>
      </c>
      <c r="C6" s="6">
        <v>33</v>
      </c>
      <c r="I6" s="1"/>
      <c r="J6" s="2"/>
    </row>
    <row r="7" spans="1:10" x14ac:dyDescent="0.25">
      <c r="A7" s="4" t="s">
        <v>18</v>
      </c>
      <c r="B7" s="5">
        <v>1</v>
      </c>
      <c r="C7" s="6">
        <v>1</v>
      </c>
      <c r="I7" s="1"/>
      <c r="J7" s="2"/>
    </row>
    <row r="8" spans="1:10" x14ac:dyDescent="0.25">
      <c r="A8" s="4"/>
      <c r="B8" s="5"/>
      <c r="C8" s="6"/>
      <c r="I8" s="1"/>
      <c r="J8" s="2"/>
    </row>
    <row r="9" spans="1:10" x14ac:dyDescent="0.25">
      <c r="A9" s="4" t="s">
        <v>13</v>
      </c>
      <c r="B9" s="5"/>
      <c r="C9" s="6"/>
      <c r="I9" s="1"/>
      <c r="J9" s="2"/>
    </row>
    <row r="10" spans="1:10" x14ac:dyDescent="0.25">
      <c r="A10" s="4" t="s">
        <v>19</v>
      </c>
      <c r="B10" s="5">
        <v>83</v>
      </c>
      <c r="C10" s="6">
        <v>83</v>
      </c>
      <c r="I10" s="1"/>
      <c r="J10" s="2"/>
    </row>
    <row r="11" spans="1:10" x14ac:dyDescent="0.25">
      <c r="A11" s="4" t="s">
        <v>20</v>
      </c>
      <c r="B11" s="5">
        <v>16</v>
      </c>
      <c r="C11" s="6">
        <v>16</v>
      </c>
      <c r="I11" s="1"/>
      <c r="J11" s="2"/>
    </row>
    <row r="12" spans="1:10" x14ac:dyDescent="0.25">
      <c r="A12" s="4" t="s">
        <v>21</v>
      </c>
      <c r="B12" s="5">
        <v>0</v>
      </c>
      <c r="C12" s="6">
        <v>0</v>
      </c>
      <c r="I12" s="1"/>
      <c r="J12" s="2"/>
    </row>
    <row r="13" spans="1:10" x14ac:dyDescent="0.25">
      <c r="A13" s="4"/>
      <c r="B13" s="5"/>
      <c r="C13" s="6"/>
      <c r="I13" s="1"/>
      <c r="J13" s="2"/>
    </row>
    <row r="14" spans="1:10" x14ac:dyDescent="0.25">
      <c r="A14" s="4" t="s">
        <v>45</v>
      </c>
      <c r="B14" s="5"/>
      <c r="C14" s="6"/>
      <c r="I14" s="1"/>
      <c r="J14" s="2"/>
    </row>
    <row r="15" spans="1:10" x14ac:dyDescent="0.25">
      <c r="A15" s="4" t="s">
        <v>165</v>
      </c>
      <c r="B15" s="5"/>
      <c r="C15" s="6"/>
      <c r="I15" s="1"/>
      <c r="J15" s="2"/>
    </row>
    <row r="16" spans="1:10" x14ac:dyDescent="0.25">
      <c r="A16" s="4" t="s">
        <v>166</v>
      </c>
      <c r="B16" s="5"/>
      <c r="C16" s="6"/>
      <c r="I16" s="1"/>
      <c r="J16" s="2"/>
    </row>
    <row r="17" spans="1:10" x14ac:dyDescent="0.25">
      <c r="A17" s="4"/>
      <c r="B17" s="5"/>
      <c r="C17" s="6"/>
      <c r="I17" s="1"/>
      <c r="J17" s="2"/>
    </row>
    <row r="18" spans="1:10" x14ac:dyDescent="0.25">
      <c r="A18" s="4"/>
      <c r="B18" s="5"/>
      <c r="C18" s="6"/>
      <c r="I18" s="1"/>
      <c r="J18" s="2"/>
    </row>
    <row r="19" spans="1:10" x14ac:dyDescent="0.25">
      <c r="A19" s="4" t="s">
        <v>14</v>
      </c>
      <c r="B19" s="5"/>
      <c r="C19" s="6"/>
      <c r="I19" s="1"/>
      <c r="J19" s="2"/>
    </row>
    <row r="20" spans="1:10" x14ac:dyDescent="0.25">
      <c r="A20" s="4" t="s">
        <v>27</v>
      </c>
      <c r="B20" s="5">
        <v>15</v>
      </c>
      <c r="C20" s="6">
        <v>15</v>
      </c>
    </row>
    <row r="21" spans="1:10" x14ac:dyDescent="0.25">
      <c r="A21" s="4" t="s">
        <v>28</v>
      </c>
      <c r="B21" s="5">
        <v>20</v>
      </c>
      <c r="C21" s="6">
        <v>20</v>
      </c>
    </row>
    <row r="22" spans="1:10" x14ac:dyDescent="0.25">
      <c r="A22" s="4" t="s">
        <v>29</v>
      </c>
      <c r="B22" s="5">
        <v>64</v>
      </c>
      <c r="C22" s="6">
        <v>64</v>
      </c>
    </row>
    <row r="23" spans="1:10" x14ac:dyDescent="0.25">
      <c r="A23" s="4"/>
      <c r="B23" s="5"/>
      <c r="C23" s="6"/>
    </row>
    <row r="24" spans="1:10" x14ac:dyDescent="0.25">
      <c r="A24" s="4" t="s">
        <v>15</v>
      </c>
      <c r="B24" s="5"/>
      <c r="C24" s="6"/>
    </row>
    <row r="25" spans="1:10" x14ac:dyDescent="0.25">
      <c r="A25" s="4" t="s">
        <v>30</v>
      </c>
      <c r="B25" s="5">
        <v>63</v>
      </c>
      <c r="C25" s="6">
        <v>63</v>
      </c>
    </row>
    <row r="26" spans="1:10" x14ac:dyDescent="0.25">
      <c r="A26" s="4" t="s">
        <v>31</v>
      </c>
      <c r="B26" s="5">
        <v>14</v>
      </c>
      <c r="C26" s="6">
        <v>14</v>
      </c>
    </row>
    <row r="27" spans="1:10" x14ac:dyDescent="0.25">
      <c r="A27" s="4" t="s">
        <v>24</v>
      </c>
      <c r="B27" s="5">
        <v>23</v>
      </c>
      <c r="C27" s="6">
        <v>23</v>
      </c>
    </row>
    <row r="28" spans="1:10" x14ac:dyDescent="0.25">
      <c r="A28" s="4"/>
      <c r="B28" s="5"/>
      <c r="C28" s="6"/>
    </row>
    <row r="29" spans="1:10" x14ac:dyDescent="0.25">
      <c r="A29" s="4" t="s">
        <v>36</v>
      </c>
      <c r="B29" s="5"/>
      <c r="C29" s="6"/>
    </row>
    <row r="30" spans="1:10" x14ac:dyDescent="0.25">
      <c r="A30" s="4" t="s">
        <v>37</v>
      </c>
      <c r="B30" s="5">
        <v>53</v>
      </c>
      <c r="C30" s="6"/>
    </row>
    <row r="31" spans="1:10" x14ac:dyDescent="0.25">
      <c r="A31" s="4" t="s">
        <v>38</v>
      </c>
      <c r="B31" s="5">
        <v>20</v>
      </c>
      <c r="C31" s="6"/>
    </row>
    <row r="32" spans="1:10" x14ac:dyDescent="0.25">
      <c r="A32" s="4" t="s">
        <v>39</v>
      </c>
      <c r="B32" s="5">
        <v>20</v>
      </c>
      <c r="C32" s="6"/>
    </row>
    <row r="33" spans="1:3" x14ac:dyDescent="0.25">
      <c r="A33" s="4" t="s">
        <v>41</v>
      </c>
      <c r="B33" s="5">
        <v>1</v>
      </c>
      <c r="C33" s="6"/>
    </row>
    <row r="34" spans="1:3" x14ac:dyDescent="0.25">
      <c r="A34" s="4" t="s">
        <v>42</v>
      </c>
      <c r="B34" s="5">
        <v>2</v>
      </c>
      <c r="C34" s="6"/>
    </row>
    <row r="35" spans="1:3" x14ac:dyDescent="0.25">
      <c r="A35" s="4" t="s">
        <v>40</v>
      </c>
      <c r="B35" s="5">
        <v>4</v>
      </c>
      <c r="C35" s="6"/>
    </row>
    <row r="36" spans="1:3" x14ac:dyDescent="0.25">
      <c r="A36" s="4"/>
      <c r="B36" s="5"/>
      <c r="C36" s="6"/>
    </row>
    <row r="37" spans="1:3" x14ac:dyDescent="0.25">
      <c r="A37" s="4" t="s">
        <v>167</v>
      </c>
      <c r="B37" s="5"/>
      <c r="C37" s="6"/>
    </row>
    <row r="38" spans="1:3" x14ac:dyDescent="0.25">
      <c r="A38" s="4" t="s">
        <v>168</v>
      </c>
      <c r="B38" s="5">
        <v>72</v>
      </c>
      <c r="C38" s="6"/>
    </row>
    <row r="39" spans="1:3" x14ac:dyDescent="0.25">
      <c r="A39" s="4" t="s">
        <v>169</v>
      </c>
      <c r="B39" s="5">
        <v>24</v>
      </c>
      <c r="C39" s="6"/>
    </row>
    <row r="40" spans="1:3" x14ac:dyDescent="0.25">
      <c r="A40" s="4" t="s">
        <v>170</v>
      </c>
      <c r="B40" s="5">
        <v>2</v>
      </c>
      <c r="C40" s="6"/>
    </row>
    <row r="41" spans="1:3" x14ac:dyDescent="0.25">
      <c r="A41" s="4" t="s">
        <v>42</v>
      </c>
      <c r="B41" s="5">
        <v>2</v>
      </c>
      <c r="C41" s="6"/>
    </row>
    <row r="42" spans="1:3" x14ac:dyDescent="0.25">
      <c r="A42" s="4"/>
      <c r="B42" s="5"/>
      <c r="C42" s="6"/>
    </row>
    <row r="43" spans="1:3" x14ac:dyDescent="0.25">
      <c r="A43" s="4" t="s">
        <v>16</v>
      </c>
      <c r="B43" s="5"/>
      <c r="C43" s="6"/>
    </row>
    <row r="44" spans="1:3" x14ac:dyDescent="0.25">
      <c r="A44" s="4" t="s">
        <v>22</v>
      </c>
      <c r="B44" s="5">
        <v>86</v>
      </c>
      <c r="C44" s="6">
        <v>86</v>
      </c>
    </row>
    <row r="45" spans="1:3" x14ac:dyDescent="0.25">
      <c r="A45" s="4" t="s">
        <v>23</v>
      </c>
      <c r="B45" s="5">
        <v>11</v>
      </c>
      <c r="C45" s="6">
        <v>11</v>
      </c>
    </row>
    <row r="46" spans="1:3" x14ac:dyDescent="0.25">
      <c r="A46" s="4" t="s">
        <v>35</v>
      </c>
      <c r="B46" s="5">
        <v>1</v>
      </c>
      <c r="C46" s="6">
        <v>1</v>
      </c>
    </row>
    <row r="47" spans="1:3" x14ac:dyDescent="0.25">
      <c r="A47" s="4"/>
      <c r="B47" s="5"/>
      <c r="C47" s="6"/>
    </row>
    <row r="48" spans="1:3" x14ac:dyDescent="0.25">
      <c r="A48" s="4" t="s">
        <v>17</v>
      </c>
      <c r="B48" s="5"/>
      <c r="C48" s="6"/>
    </row>
    <row r="49" spans="1:3" x14ac:dyDescent="0.25">
      <c r="A49" s="4" t="s">
        <v>25</v>
      </c>
      <c r="B49" s="5">
        <v>82</v>
      </c>
      <c r="C49" s="6">
        <v>82</v>
      </c>
    </row>
    <row r="50" spans="1:3" x14ac:dyDescent="0.25">
      <c r="A50" s="4" t="s">
        <v>44</v>
      </c>
      <c r="B50" s="5">
        <v>12</v>
      </c>
      <c r="C50" s="6">
        <v>3</v>
      </c>
    </row>
    <row r="51" spans="1:3" x14ac:dyDescent="0.25">
      <c r="A51" s="4" t="s">
        <v>43</v>
      </c>
      <c r="B51" s="5">
        <v>3</v>
      </c>
      <c r="C51" s="6">
        <v>12</v>
      </c>
    </row>
    <row r="52" spans="1:3" ht="15.75" thickBot="1" x14ac:dyDescent="0.3">
      <c r="A52" s="7" t="s">
        <v>26</v>
      </c>
      <c r="B52" s="8">
        <v>3</v>
      </c>
      <c r="C52" s="9">
        <v>3</v>
      </c>
    </row>
    <row r="53" spans="1:3" ht="15.75" thickTop="1" x14ac:dyDescent="0.25">
      <c r="A53" s="3"/>
      <c r="B53" s="3"/>
      <c r="C53" s="3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A457C-BAF3-45A0-99BA-F8644391368A}">
  <dimension ref="A1:E6"/>
  <sheetViews>
    <sheetView workbookViewId="0">
      <selection activeCell="B34" sqref="B34"/>
    </sheetView>
  </sheetViews>
  <sheetFormatPr defaultRowHeight="15" x14ac:dyDescent="0.25"/>
  <cols>
    <col min="1" max="1" width="27" customWidth="1"/>
  </cols>
  <sheetData>
    <row r="1" spans="1:5" x14ac:dyDescent="0.25">
      <c r="A1" s="3" t="s">
        <v>8</v>
      </c>
      <c r="B1" s="3"/>
      <c r="C1" s="3"/>
      <c r="D1" s="3"/>
      <c r="E1" s="3"/>
    </row>
    <row r="2" spans="1:5" x14ac:dyDescent="0.25">
      <c r="A2" s="10" t="s">
        <v>1</v>
      </c>
      <c r="B2" s="11" t="s">
        <v>0</v>
      </c>
      <c r="C2" s="11" t="s">
        <v>5</v>
      </c>
      <c r="D2" s="11" t="s">
        <v>6</v>
      </c>
      <c r="E2" s="11" t="s">
        <v>7</v>
      </c>
    </row>
    <row r="3" spans="1:5" x14ac:dyDescent="0.25">
      <c r="A3" s="4" t="s">
        <v>2</v>
      </c>
      <c r="B3" s="6">
        <v>7.25</v>
      </c>
      <c r="C3" s="6">
        <v>1.29</v>
      </c>
      <c r="D3" s="6">
        <v>-0.84</v>
      </c>
      <c r="E3" s="6">
        <v>1.1000000000000001</v>
      </c>
    </row>
    <row r="4" spans="1:5" x14ac:dyDescent="0.25">
      <c r="A4" s="4" t="s">
        <v>3</v>
      </c>
      <c r="B4" s="6">
        <v>7.04</v>
      </c>
      <c r="C4" s="6">
        <v>1.49</v>
      </c>
      <c r="D4" s="6">
        <v>-0.98</v>
      </c>
      <c r="E4" s="6">
        <v>1.28</v>
      </c>
    </row>
    <row r="5" spans="1:5" ht="15.75" thickBot="1" x14ac:dyDescent="0.3">
      <c r="A5" s="7" t="s">
        <v>4</v>
      </c>
      <c r="B5" s="9">
        <v>2.87</v>
      </c>
      <c r="C5" s="9">
        <v>0.64</v>
      </c>
      <c r="D5" s="9">
        <v>0.21</v>
      </c>
      <c r="E5" s="9">
        <v>-0.28000000000000003</v>
      </c>
    </row>
    <row r="6" spans="1:5" ht="15.75" thickTop="1" x14ac:dyDescent="0.25">
      <c r="A6" s="3"/>
      <c r="B6" s="3"/>
      <c r="C6" s="3"/>
      <c r="D6" s="3"/>
      <c r="E6" s="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B953C-38C8-4BD2-BD8B-56AF1ED2CF1C}">
  <dimension ref="A1:C101"/>
  <sheetViews>
    <sheetView topLeftCell="A25" workbookViewId="0">
      <selection activeCell="T29" sqref="T29"/>
    </sheetView>
  </sheetViews>
  <sheetFormatPr defaultRowHeight="15" x14ac:dyDescent="0.25"/>
  <sheetData>
    <row r="1" spans="1:3" x14ac:dyDescent="0.25">
      <c r="A1" t="s">
        <v>2</v>
      </c>
      <c r="B1" t="s">
        <v>3</v>
      </c>
      <c r="C1" t="s">
        <v>164</v>
      </c>
    </row>
    <row r="2" spans="1:3" x14ac:dyDescent="0.25">
      <c r="A2">
        <v>8.44</v>
      </c>
      <c r="B2">
        <v>8.6300000000000008</v>
      </c>
      <c r="C2">
        <v>2.79</v>
      </c>
    </row>
    <row r="3" spans="1:3" x14ac:dyDescent="0.25">
      <c r="A3">
        <v>7</v>
      </c>
      <c r="B3">
        <v>7.56</v>
      </c>
      <c r="C3">
        <v>3.43</v>
      </c>
    </row>
    <row r="4" spans="1:3" x14ac:dyDescent="0.25">
      <c r="A4">
        <v>7.88</v>
      </c>
      <c r="B4">
        <v>8.3800000000000008</v>
      </c>
      <c r="C4">
        <v>3.64</v>
      </c>
    </row>
    <row r="5" spans="1:3" x14ac:dyDescent="0.25">
      <c r="A5">
        <v>6.31</v>
      </c>
      <c r="B5">
        <v>6.31</v>
      </c>
      <c r="C5">
        <v>2.93</v>
      </c>
    </row>
    <row r="6" spans="1:3" x14ac:dyDescent="0.25">
      <c r="A6">
        <v>6.06</v>
      </c>
      <c r="B6">
        <v>6.19</v>
      </c>
      <c r="C6">
        <v>3.86</v>
      </c>
    </row>
    <row r="7" spans="1:3" x14ac:dyDescent="0.25">
      <c r="A7">
        <v>7.56</v>
      </c>
      <c r="B7">
        <v>7.75</v>
      </c>
      <c r="C7">
        <v>3</v>
      </c>
    </row>
    <row r="8" spans="1:3" x14ac:dyDescent="0.25">
      <c r="A8">
        <v>7.63</v>
      </c>
      <c r="B8">
        <v>6.13</v>
      </c>
      <c r="C8">
        <v>2.57</v>
      </c>
    </row>
    <row r="9" spans="1:3" x14ac:dyDescent="0.25">
      <c r="A9">
        <v>7.06</v>
      </c>
      <c r="B9">
        <v>6.63</v>
      </c>
      <c r="C9">
        <v>3</v>
      </c>
    </row>
    <row r="10" spans="1:3" x14ac:dyDescent="0.25">
      <c r="A10">
        <v>7.31</v>
      </c>
      <c r="B10">
        <v>7.63</v>
      </c>
      <c r="C10">
        <v>2.5</v>
      </c>
    </row>
    <row r="11" spans="1:3" x14ac:dyDescent="0.25">
      <c r="A11">
        <v>8.31</v>
      </c>
      <c r="B11">
        <v>9.06</v>
      </c>
      <c r="C11">
        <v>2.21</v>
      </c>
    </row>
    <row r="12" spans="1:3" x14ac:dyDescent="0.25">
      <c r="A12">
        <v>7.13</v>
      </c>
      <c r="B12">
        <v>8.44</v>
      </c>
      <c r="C12">
        <v>3.07</v>
      </c>
    </row>
    <row r="13" spans="1:3" x14ac:dyDescent="0.25">
      <c r="A13">
        <v>6.94</v>
      </c>
      <c r="B13">
        <v>8</v>
      </c>
      <c r="C13">
        <v>3.57</v>
      </c>
    </row>
    <row r="14" spans="1:3" x14ac:dyDescent="0.25">
      <c r="A14">
        <v>8.1300000000000008</v>
      </c>
      <c r="B14">
        <v>8.06</v>
      </c>
      <c r="C14">
        <v>2.86</v>
      </c>
    </row>
    <row r="15" spans="1:3" x14ac:dyDescent="0.25">
      <c r="A15">
        <v>6.31</v>
      </c>
      <c r="B15">
        <v>4.4400000000000004</v>
      </c>
      <c r="C15">
        <v>3.07</v>
      </c>
    </row>
    <row r="16" spans="1:3" x14ac:dyDescent="0.25">
      <c r="A16">
        <v>7.81</v>
      </c>
      <c r="B16">
        <v>7.75</v>
      </c>
      <c r="C16">
        <v>2.71</v>
      </c>
    </row>
    <row r="17" spans="1:3" x14ac:dyDescent="0.25">
      <c r="A17">
        <v>6.75</v>
      </c>
      <c r="B17">
        <v>5.63</v>
      </c>
      <c r="C17">
        <v>2.93</v>
      </c>
    </row>
    <row r="18" spans="1:3" x14ac:dyDescent="0.25">
      <c r="A18">
        <v>8.56</v>
      </c>
      <c r="B18">
        <v>7.25</v>
      </c>
      <c r="C18">
        <v>1.86</v>
      </c>
    </row>
    <row r="19" spans="1:3" x14ac:dyDescent="0.25">
      <c r="A19">
        <v>7.5</v>
      </c>
      <c r="B19">
        <v>5.25</v>
      </c>
      <c r="C19">
        <v>3.29</v>
      </c>
    </row>
    <row r="20" spans="1:3" x14ac:dyDescent="0.25">
      <c r="A20">
        <v>7.94</v>
      </c>
      <c r="B20">
        <v>6.88</v>
      </c>
      <c r="C20">
        <v>3.14</v>
      </c>
    </row>
    <row r="21" spans="1:3" x14ac:dyDescent="0.25">
      <c r="A21">
        <v>7.63</v>
      </c>
      <c r="B21">
        <v>8.06</v>
      </c>
      <c r="C21">
        <v>1.86</v>
      </c>
    </row>
    <row r="22" spans="1:3" x14ac:dyDescent="0.25">
      <c r="A22">
        <v>7.5</v>
      </c>
      <c r="B22">
        <v>7.06</v>
      </c>
      <c r="C22">
        <v>2.86</v>
      </c>
    </row>
    <row r="23" spans="1:3" x14ac:dyDescent="0.25">
      <c r="A23">
        <v>8.25</v>
      </c>
      <c r="B23">
        <v>7.94</v>
      </c>
      <c r="C23">
        <v>2.86</v>
      </c>
    </row>
    <row r="24" spans="1:3" x14ac:dyDescent="0.25">
      <c r="A24">
        <v>7.06</v>
      </c>
      <c r="B24">
        <v>7.25</v>
      </c>
      <c r="C24">
        <v>3.07</v>
      </c>
    </row>
    <row r="25" spans="1:3" x14ac:dyDescent="0.25">
      <c r="A25">
        <v>8.31</v>
      </c>
      <c r="B25">
        <v>5.88</v>
      </c>
      <c r="C25">
        <v>4.07</v>
      </c>
    </row>
    <row r="26" spans="1:3" x14ac:dyDescent="0.25">
      <c r="A26">
        <v>9.3800000000000008</v>
      </c>
      <c r="B26">
        <v>4.9400000000000004</v>
      </c>
      <c r="C26">
        <v>2.5</v>
      </c>
    </row>
    <row r="27" spans="1:3" x14ac:dyDescent="0.25">
      <c r="A27">
        <v>8.44</v>
      </c>
      <c r="B27">
        <v>8.56</v>
      </c>
      <c r="C27">
        <v>2</v>
      </c>
    </row>
    <row r="28" spans="1:3" x14ac:dyDescent="0.25">
      <c r="A28">
        <v>7.31</v>
      </c>
      <c r="B28">
        <v>7.31</v>
      </c>
      <c r="C28">
        <v>4.71</v>
      </c>
    </row>
    <row r="29" spans="1:3" x14ac:dyDescent="0.25">
      <c r="A29">
        <v>9.1300000000000008</v>
      </c>
      <c r="B29">
        <v>8.25</v>
      </c>
      <c r="C29">
        <v>2.0699999999999998</v>
      </c>
    </row>
    <row r="30" spans="1:3" x14ac:dyDescent="0.25">
      <c r="A30">
        <v>7.88</v>
      </c>
      <c r="B30">
        <v>7.69</v>
      </c>
      <c r="C30">
        <v>3.14</v>
      </c>
    </row>
    <row r="31" spans="1:3" x14ac:dyDescent="0.25">
      <c r="A31">
        <v>7.44</v>
      </c>
      <c r="B31">
        <v>6.94</v>
      </c>
      <c r="C31">
        <v>2.64</v>
      </c>
    </row>
    <row r="32" spans="1:3" x14ac:dyDescent="0.25">
      <c r="A32">
        <v>7.94</v>
      </c>
      <c r="B32">
        <v>7.69</v>
      </c>
      <c r="C32">
        <v>3.14</v>
      </c>
    </row>
    <row r="33" spans="1:3" x14ac:dyDescent="0.25">
      <c r="A33">
        <v>6.06</v>
      </c>
      <c r="B33">
        <v>7.13</v>
      </c>
      <c r="C33">
        <v>3.71</v>
      </c>
    </row>
    <row r="34" spans="1:3" x14ac:dyDescent="0.25">
      <c r="A34">
        <v>9.06</v>
      </c>
      <c r="B34">
        <v>8.75</v>
      </c>
      <c r="C34">
        <v>2.93</v>
      </c>
    </row>
    <row r="35" spans="1:3" x14ac:dyDescent="0.25">
      <c r="A35">
        <v>3.5</v>
      </c>
      <c r="B35">
        <v>3.5</v>
      </c>
      <c r="C35">
        <v>2.5</v>
      </c>
    </row>
    <row r="36" spans="1:3" x14ac:dyDescent="0.25">
      <c r="A36">
        <v>8.25</v>
      </c>
      <c r="B36">
        <v>8</v>
      </c>
      <c r="C36">
        <v>2</v>
      </c>
    </row>
    <row r="37" spans="1:3" x14ac:dyDescent="0.25">
      <c r="A37">
        <v>8.19</v>
      </c>
      <c r="B37">
        <v>7.5</v>
      </c>
      <c r="C37">
        <v>2.57</v>
      </c>
    </row>
    <row r="38" spans="1:3" x14ac:dyDescent="0.25">
      <c r="A38">
        <v>9.44</v>
      </c>
      <c r="B38">
        <v>8.1300000000000008</v>
      </c>
      <c r="C38">
        <v>2.93</v>
      </c>
    </row>
    <row r="39" spans="1:3" x14ac:dyDescent="0.25">
      <c r="A39">
        <v>5.63</v>
      </c>
      <c r="B39">
        <v>5</v>
      </c>
      <c r="C39">
        <v>3.36</v>
      </c>
    </row>
    <row r="40" spans="1:3" x14ac:dyDescent="0.25">
      <c r="A40">
        <v>5.25</v>
      </c>
      <c r="B40">
        <v>5.19</v>
      </c>
      <c r="C40">
        <v>3.5</v>
      </c>
    </row>
    <row r="41" spans="1:3" x14ac:dyDescent="0.25">
      <c r="A41">
        <v>6.38</v>
      </c>
      <c r="B41">
        <v>7.13</v>
      </c>
      <c r="C41">
        <v>2.4300000000000002</v>
      </c>
    </row>
    <row r="42" spans="1:3" x14ac:dyDescent="0.25">
      <c r="A42">
        <v>6.63</v>
      </c>
      <c r="B42">
        <v>7.19</v>
      </c>
      <c r="C42">
        <v>3.64</v>
      </c>
    </row>
    <row r="43" spans="1:3" x14ac:dyDescent="0.25">
      <c r="A43">
        <v>5.31</v>
      </c>
      <c r="B43">
        <v>4.5</v>
      </c>
      <c r="C43">
        <v>2.57</v>
      </c>
    </row>
    <row r="44" spans="1:3" x14ac:dyDescent="0.25">
      <c r="A44">
        <v>5.56</v>
      </c>
      <c r="B44">
        <v>5.38</v>
      </c>
      <c r="C44">
        <v>3.57</v>
      </c>
    </row>
    <row r="45" spans="1:3" x14ac:dyDescent="0.25">
      <c r="A45">
        <v>8.56</v>
      </c>
      <c r="B45">
        <v>7</v>
      </c>
      <c r="C45">
        <v>3.43</v>
      </c>
    </row>
    <row r="46" spans="1:3" x14ac:dyDescent="0.25">
      <c r="A46">
        <v>9.1300000000000008</v>
      </c>
      <c r="B46">
        <v>8.75</v>
      </c>
      <c r="C46">
        <v>1.86</v>
      </c>
    </row>
    <row r="47" spans="1:3" x14ac:dyDescent="0.25">
      <c r="A47">
        <v>8.06</v>
      </c>
      <c r="B47">
        <v>7.81</v>
      </c>
      <c r="C47">
        <v>2.93</v>
      </c>
    </row>
    <row r="48" spans="1:3" x14ac:dyDescent="0.25">
      <c r="A48">
        <v>7.38</v>
      </c>
      <c r="B48">
        <v>6.31</v>
      </c>
      <c r="C48">
        <v>3.36</v>
      </c>
    </row>
    <row r="49" spans="1:3" x14ac:dyDescent="0.25">
      <c r="A49">
        <v>6.19</v>
      </c>
      <c r="B49">
        <v>6.38</v>
      </c>
      <c r="C49">
        <v>1.86</v>
      </c>
    </row>
    <row r="50" spans="1:3" x14ac:dyDescent="0.25">
      <c r="A50">
        <v>6.69</v>
      </c>
      <c r="B50">
        <v>7.63</v>
      </c>
      <c r="C50">
        <v>3.79</v>
      </c>
    </row>
    <row r="51" spans="1:3" x14ac:dyDescent="0.25">
      <c r="A51">
        <v>6</v>
      </c>
      <c r="B51">
        <v>5.63</v>
      </c>
      <c r="C51">
        <v>2.4300000000000002</v>
      </c>
    </row>
    <row r="52" spans="1:3" x14ac:dyDescent="0.25">
      <c r="A52">
        <v>5.44</v>
      </c>
      <c r="B52">
        <v>6.5</v>
      </c>
      <c r="C52">
        <v>2.14</v>
      </c>
    </row>
    <row r="53" spans="1:3" x14ac:dyDescent="0.25">
      <c r="A53">
        <v>6.5</v>
      </c>
      <c r="B53">
        <v>7.63</v>
      </c>
      <c r="C53">
        <v>2.86</v>
      </c>
    </row>
    <row r="54" spans="1:3" x14ac:dyDescent="0.25">
      <c r="A54">
        <v>3.94</v>
      </c>
      <c r="B54">
        <v>3.25</v>
      </c>
      <c r="C54">
        <v>3.79</v>
      </c>
    </row>
    <row r="55" spans="1:3" x14ac:dyDescent="0.25">
      <c r="A55">
        <v>6.31</v>
      </c>
      <c r="B55">
        <v>5.88</v>
      </c>
      <c r="C55">
        <v>3.21</v>
      </c>
    </row>
    <row r="56" spans="1:3" x14ac:dyDescent="0.25">
      <c r="A56">
        <v>9.5</v>
      </c>
      <c r="B56">
        <v>9.44</v>
      </c>
      <c r="C56">
        <v>1.86</v>
      </c>
    </row>
    <row r="57" spans="1:3" x14ac:dyDescent="0.25">
      <c r="A57">
        <v>4.75</v>
      </c>
      <c r="B57">
        <v>3.31</v>
      </c>
      <c r="C57">
        <v>3.14</v>
      </c>
    </row>
    <row r="58" spans="1:3" x14ac:dyDescent="0.25">
      <c r="A58">
        <v>8.94</v>
      </c>
      <c r="B58">
        <v>6.44</v>
      </c>
      <c r="C58">
        <v>1.93</v>
      </c>
    </row>
    <row r="59" spans="1:3" x14ac:dyDescent="0.25">
      <c r="A59">
        <v>8.25</v>
      </c>
      <c r="B59">
        <v>6.75</v>
      </c>
      <c r="C59">
        <v>2.36</v>
      </c>
    </row>
    <row r="60" spans="1:3" x14ac:dyDescent="0.25">
      <c r="A60">
        <v>8.1300000000000008</v>
      </c>
      <c r="B60">
        <v>8.19</v>
      </c>
      <c r="C60">
        <v>2.93</v>
      </c>
    </row>
    <row r="61" spans="1:3" x14ac:dyDescent="0.25">
      <c r="A61">
        <v>7.56</v>
      </c>
      <c r="B61">
        <v>6.88</v>
      </c>
      <c r="C61">
        <v>1.93</v>
      </c>
    </row>
    <row r="62" spans="1:3" x14ac:dyDescent="0.25">
      <c r="A62">
        <v>8.5</v>
      </c>
      <c r="B62">
        <v>8.5</v>
      </c>
      <c r="C62">
        <v>2.4300000000000002</v>
      </c>
    </row>
    <row r="63" spans="1:3" x14ac:dyDescent="0.25">
      <c r="A63">
        <v>8.3800000000000008</v>
      </c>
      <c r="B63">
        <v>8.8800000000000008</v>
      </c>
      <c r="C63">
        <v>1.93</v>
      </c>
    </row>
    <row r="64" spans="1:3" x14ac:dyDescent="0.25">
      <c r="A64">
        <v>6.25</v>
      </c>
      <c r="B64">
        <v>5.56</v>
      </c>
      <c r="C64">
        <v>4.29</v>
      </c>
    </row>
    <row r="65" spans="1:3" x14ac:dyDescent="0.25">
      <c r="A65">
        <v>7.63</v>
      </c>
      <c r="B65">
        <v>8.5</v>
      </c>
      <c r="C65">
        <v>2</v>
      </c>
    </row>
    <row r="66" spans="1:3" x14ac:dyDescent="0.25">
      <c r="A66">
        <v>7.88</v>
      </c>
      <c r="B66">
        <v>5.56</v>
      </c>
      <c r="C66">
        <v>3.43</v>
      </c>
    </row>
    <row r="67" spans="1:3" x14ac:dyDescent="0.25">
      <c r="A67">
        <v>8.3800000000000008</v>
      </c>
      <c r="B67">
        <v>8.81</v>
      </c>
      <c r="C67">
        <v>3.14</v>
      </c>
    </row>
    <row r="68" spans="1:3" x14ac:dyDescent="0.25">
      <c r="A68">
        <v>7.19</v>
      </c>
      <c r="B68">
        <v>7.56</v>
      </c>
      <c r="C68">
        <v>2.71</v>
      </c>
    </row>
    <row r="69" spans="1:3" x14ac:dyDescent="0.25">
      <c r="A69">
        <v>8.31</v>
      </c>
      <c r="B69">
        <v>6.88</v>
      </c>
      <c r="C69">
        <v>3.57</v>
      </c>
    </row>
    <row r="70" spans="1:3" x14ac:dyDescent="0.25">
      <c r="A70">
        <v>5.25</v>
      </c>
      <c r="B70">
        <v>5.44</v>
      </c>
      <c r="C70">
        <v>3.14</v>
      </c>
    </row>
    <row r="71" spans="1:3" x14ac:dyDescent="0.25">
      <c r="A71">
        <v>8.81</v>
      </c>
      <c r="B71">
        <v>9</v>
      </c>
      <c r="C71">
        <v>3.86</v>
      </c>
    </row>
    <row r="72" spans="1:3" x14ac:dyDescent="0.25">
      <c r="A72">
        <v>7.06</v>
      </c>
      <c r="B72">
        <v>7.06</v>
      </c>
      <c r="C72">
        <v>3</v>
      </c>
    </row>
    <row r="73" spans="1:3" x14ac:dyDescent="0.25">
      <c r="A73">
        <v>2.56</v>
      </c>
      <c r="B73">
        <v>1.38</v>
      </c>
      <c r="C73">
        <v>3.07</v>
      </c>
    </row>
    <row r="74" spans="1:3" x14ac:dyDescent="0.25">
      <c r="A74">
        <v>6.88</v>
      </c>
      <c r="B74">
        <v>4.5</v>
      </c>
      <c r="C74">
        <v>2.93</v>
      </c>
    </row>
    <row r="75" spans="1:3" x14ac:dyDescent="0.25">
      <c r="A75">
        <v>6.94</v>
      </c>
      <c r="B75">
        <v>5</v>
      </c>
      <c r="C75">
        <v>2.71</v>
      </c>
    </row>
    <row r="76" spans="1:3" x14ac:dyDescent="0.25">
      <c r="A76">
        <v>5.63</v>
      </c>
      <c r="B76">
        <v>5.13</v>
      </c>
      <c r="C76">
        <v>3.79</v>
      </c>
    </row>
    <row r="77" spans="1:3" x14ac:dyDescent="0.25">
      <c r="A77">
        <v>7.25</v>
      </c>
      <c r="B77">
        <v>7.69</v>
      </c>
      <c r="C77">
        <v>4.3600000000000003</v>
      </c>
    </row>
    <row r="78" spans="1:3" x14ac:dyDescent="0.25">
      <c r="A78">
        <v>7.88</v>
      </c>
      <c r="B78">
        <v>8.5</v>
      </c>
      <c r="C78">
        <v>2.14</v>
      </c>
    </row>
    <row r="79" spans="1:3" x14ac:dyDescent="0.25">
      <c r="A79">
        <v>6.94</v>
      </c>
      <c r="B79">
        <v>7.31</v>
      </c>
      <c r="C79">
        <v>1.79</v>
      </c>
    </row>
    <row r="80" spans="1:3" x14ac:dyDescent="0.25">
      <c r="A80">
        <v>8.6300000000000008</v>
      </c>
      <c r="B80">
        <v>8.5</v>
      </c>
      <c r="C80">
        <v>1.86</v>
      </c>
    </row>
    <row r="81" spans="1:3" x14ac:dyDescent="0.25">
      <c r="A81">
        <v>7.19</v>
      </c>
      <c r="B81">
        <v>6.19</v>
      </c>
      <c r="C81">
        <v>3.5</v>
      </c>
    </row>
    <row r="82" spans="1:3" x14ac:dyDescent="0.25">
      <c r="A82">
        <v>5.19</v>
      </c>
      <c r="B82">
        <v>4.9400000000000004</v>
      </c>
      <c r="C82">
        <v>3.29</v>
      </c>
    </row>
    <row r="83" spans="1:3" x14ac:dyDescent="0.25">
      <c r="A83">
        <v>8.81</v>
      </c>
      <c r="B83">
        <v>9.06</v>
      </c>
      <c r="C83">
        <v>2.57</v>
      </c>
    </row>
    <row r="84" spans="1:3" x14ac:dyDescent="0.25">
      <c r="A84">
        <v>7.25</v>
      </c>
      <c r="B84">
        <v>7.81</v>
      </c>
      <c r="C84">
        <v>3.29</v>
      </c>
    </row>
    <row r="85" spans="1:3" x14ac:dyDescent="0.25">
      <c r="A85">
        <v>6.06</v>
      </c>
      <c r="B85">
        <v>7.38</v>
      </c>
      <c r="C85">
        <v>3.07</v>
      </c>
    </row>
    <row r="86" spans="1:3" x14ac:dyDescent="0.25">
      <c r="A86">
        <v>7.69</v>
      </c>
      <c r="B86">
        <v>8.5</v>
      </c>
      <c r="C86">
        <v>2.57</v>
      </c>
    </row>
    <row r="87" spans="1:3" x14ac:dyDescent="0.25">
      <c r="A87">
        <v>7</v>
      </c>
      <c r="B87">
        <v>8.19</v>
      </c>
      <c r="C87">
        <v>2.21</v>
      </c>
    </row>
    <row r="88" spans="1:3" x14ac:dyDescent="0.25">
      <c r="A88">
        <v>6.44</v>
      </c>
      <c r="B88">
        <v>7.25</v>
      </c>
      <c r="C88">
        <v>2.4300000000000002</v>
      </c>
    </row>
    <row r="89" spans="1:3" x14ac:dyDescent="0.25">
      <c r="A89">
        <v>8.5</v>
      </c>
      <c r="B89">
        <v>8.75</v>
      </c>
      <c r="C89">
        <v>1.86</v>
      </c>
    </row>
    <row r="90" spans="1:3" x14ac:dyDescent="0.25">
      <c r="A90">
        <v>7.31</v>
      </c>
      <c r="B90">
        <v>7.63</v>
      </c>
      <c r="C90">
        <v>2.29</v>
      </c>
    </row>
    <row r="91" spans="1:3" x14ac:dyDescent="0.25">
      <c r="A91">
        <v>6.06</v>
      </c>
      <c r="B91">
        <v>9</v>
      </c>
      <c r="C91">
        <v>3.07</v>
      </c>
    </row>
    <row r="92" spans="1:3" x14ac:dyDescent="0.25">
      <c r="A92">
        <v>7.5</v>
      </c>
      <c r="B92">
        <v>6.5</v>
      </c>
      <c r="C92">
        <v>3.36</v>
      </c>
    </row>
    <row r="93" spans="1:3" x14ac:dyDescent="0.25">
      <c r="A93">
        <v>7.06</v>
      </c>
      <c r="B93">
        <v>6.44</v>
      </c>
      <c r="C93">
        <v>3.71</v>
      </c>
    </row>
    <row r="94" spans="1:3" x14ac:dyDescent="0.25">
      <c r="A94">
        <v>7.75</v>
      </c>
      <c r="B94">
        <v>7</v>
      </c>
      <c r="C94">
        <v>2.57</v>
      </c>
    </row>
    <row r="95" spans="1:3" x14ac:dyDescent="0.25">
      <c r="A95">
        <v>8.94</v>
      </c>
      <c r="B95">
        <v>9.5</v>
      </c>
      <c r="C95">
        <v>2.4300000000000002</v>
      </c>
    </row>
    <row r="96" spans="1:3" x14ac:dyDescent="0.25">
      <c r="A96">
        <v>7.19</v>
      </c>
      <c r="B96">
        <v>6.81</v>
      </c>
      <c r="C96">
        <v>2.64</v>
      </c>
    </row>
    <row r="97" spans="1:3" x14ac:dyDescent="0.25">
      <c r="A97">
        <v>8.8800000000000008</v>
      </c>
      <c r="B97">
        <v>8.44</v>
      </c>
      <c r="C97">
        <v>1.93</v>
      </c>
    </row>
    <row r="98" spans="1:3" x14ac:dyDescent="0.25">
      <c r="A98">
        <v>5.75</v>
      </c>
      <c r="B98">
        <v>7.38</v>
      </c>
      <c r="C98">
        <v>3.07</v>
      </c>
    </row>
    <row r="99" spans="1:3" x14ac:dyDescent="0.25">
      <c r="A99">
        <v>8.3800000000000008</v>
      </c>
      <c r="B99">
        <v>8.56</v>
      </c>
    </row>
    <row r="100" spans="1:3" x14ac:dyDescent="0.25">
      <c r="A100">
        <v>5.69</v>
      </c>
      <c r="B100">
        <v>6.56</v>
      </c>
      <c r="C100">
        <v>3.07</v>
      </c>
    </row>
    <row r="101" spans="1:3" x14ac:dyDescent="0.25">
      <c r="A101">
        <v>7.25</v>
      </c>
      <c r="B101">
        <v>7.25</v>
      </c>
      <c r="C101">
        <v>2.93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4028D-F4DB-40D2-B548-7EA39EE0A01F}">
  <dimension ref="A1:AM106"/>
  <sheetViews>
    <sheetView topLeftCell="S61" zoomScaleNormal="100" workbookViewId="0">
      <selection activeCell="V3" sqref="V3:V102"/>
    </sheetView>
  </sheetViews>
  <sheetFormatPr defaultRowHeight="15" x14ac:dyDescent="0.25"/>
  <cols>
    <col min="1" max="1" width="27" customWidth="1"/>
    <col min="32" max="32" width="21.85546875" customWidth="1"/>
  </cols>
  <sheetData>
    <row r="1" spans="1:39" x14ac:dyDescent="0.25">
      <c r="B1" t="s">
        <v>48</v>
      </c>
      <c r="M1" t="s">
        <v>57</v>
      </c>
    </row>
    <row r="2" spans="1:39" x14ac:dyDescent="0.25">
      <c r="A2" t="s">
        <v>60</v>
      </c>
      <c r="B2" t="s">
        <v>52</v>
      </c>
      <c r="C2" t="s">
        <v>51</v>
      </c>
      <c r="D2" t="s">
        <v>50</v>
      </c>
      <c r="E2" t="s">
        <v>0</v>
      </c>
      <c r="F2" t="s">
        <v>49</v>
      </c>
      <c r="G2" t="s">
        <v>56</v>
      </c>
      <c r="H2" t="s">
        <v>55</v>
      </c>
      <c r="I2" t="s">
        <v>54</v>
      </c>
      <c r="J2" t="s">
        <v>163</v>
      </c>
      <c r="K2" t="s">
        <v>53</v>
      </c>
      <c r="M2" t="s">
        <v>52</v>
      </c>
      <c r="N2" t="s">
        <v>51</v>
      </c>
      <c r="O2" t="s">
        <v>50</v>
      </c>
      <c r="P2" t="s">
        <v>0</v>
      </c>
      <c r="Q2" t="s">
        <v>49</v>
      </c>
      <c r="R2" t="s">
        <v>56</v>
      </c>
      <c r="S2" t="s">
        <v>55</v>
      </c>
      <c r="T2" t="s">
        <v>54</v>
      </c>
      <c r="U2" t="s">
        <v>163</v>
      </c>
      <c r="V2" t="s">
        <v>53</v>
      </c>
    </row>
    <row r="3" spans="1:39" x14ac:dyDescent="0.25">
      <c r="A3" t="s">
        <v>61</v>
      </c>
      <c r="B3">
        <v>7.67</v>
      </c>
      <c r="C3">
        <v>10</v>
      </c>
      <c r="D3">
        <v>8.33</v>
      </c>
      <c r="E3">
        <v>8.67</v>
      </c>
      <c r="F3">
        <v>7.67</v>
      </c>
      <c r="G3">
        <v>5.33</v>
      </c>
      <c r="H3">
        <v>6.33</v>
      </c>
      <c r="I3">
        <v>1</v>
      </c>
      <c r="J3">
        <v>8</v>
      </c>
      <c r="K3">
        <v>8.44</v>
      </c>
      <c r="M3">
        <v>8</v>
      </c>
      <c r="N3">
        <v>9</v>
      </c>
      <c r="O3">
        <v>8.33</v>
      </c>
      <c r="P3">
        <v>9.33</v>
      </c>
      <c r="Q3">
        <v>8.33</v>
      </c>
      <c r="R3">
        <v>3.67</v>
      </c>
      <c r="S3">
        <v>6</v>
      </c>
      <c r="T3">
        <v>2</v>
      </c>
      <c r="U3">
        <v>9</v>
      </c>
      <c r="V3">
        <v>8.6300000000000008</v>
      </c>
      <c r="AG3" t="s">
        <v>52</v>
      </c>
      <c r="AH3" t="s">
        <v>51</v>
      </c>
      <c r="AI3" t="s">
        <v>50</v>
      </c>
      <c r="AJ3" t="s">
        <v>0</v>
      </c>
      <c r="AK3" t="s">
        <v>49</v>
      </c>
      <c r="AL3" t="s">
        <v>163</v>
      </c>
      <c r="AM3" t="s">
        <v>53</v>
      </c>
    </row>
    <row r="4" spans="1:39" x14ac:dyDescent="0.25">
      <c r="A4" t="s">
        <v>62</v>
      </c>
      <c r="B4">
        <v>5.67</v>
      </c>
      <c r="C4">
        <v>7.67</v>
      </c>
      <c r="D4">
        <v>7.33</v>
      </c>
      <c r="E4">
        <v>8.33</v>
      </c>
      <c r="F4">
        <v>6</v>
      </c>
      <c r="G4">
        <v>5</v>
      </c>
      <c r="H4">
        <v>7.33</v>
      </c>
      <c r="I4">
        <v>2</v>
      </c>
      <c r="J4">
        <v>7</v>
      </c>
      <c r="K4">
        <v>7</v>
      </c>
      <c r="M4">
        <v>6.67</v>
      </c>
      <c r="N4">
        <v>8</v>
      </c>
      <c r="O4">
        <v>8</v>
      </c>
      <c r="P4">
        <v>8.33</v>
      </c>
      <c r="Q4">
        <v>7</v>
      </c>
      <c r="R4">
        <v>4.33</v>
      </c>
      <c r="S4">
        <v>7</v>
      </c>
      <c r="T4">
        <v>0</v>
      </c>
      <c r="U4">
        <v>7</v>
      </c>
      <c r="V4">
        <v>7.56</v>
      </c>
      <c r="AF4" t="s">
        <v>2</v>
      </c>
      <c r="AG4">
        <v>6.7997999999999994</v>
      </c>
      <c r="AH4">
        <v>7.4202000000000012</v>
      </c>
      <c r="AI4">
        <v>7.4298999999999991</v>
      </c>
      <c r="AJ4">
        <v>7.8768999999999982</v>
      </c>
      <c r="AK4">
        <v>6.7629000000000028</v>
      </c>
      <c r="AL4">
        <v>7.23</v>
      </c>
      <c r="AM4">
        <v>7.2572999999999999</v>
      </c>
    </row>
    <row r="5" spans="1:39" x14ac:dyDescent="0.25">
      <c r="A5" t="s">
        <v>63</v>
      </c>
      <c r="B5">
        <v>8</v>
      </c>
      <c r="C5">
        <v>7.67</v>
      </c>
      <c r="D5">
        <v>9.33</v>
      </c>
      <c r="E5">
        <v>7.33</v>
      </c>
      <c r="F5">
        <v>7</v>
      </c>
      <c r="G5">
        <v>6.67</v>
      </c>
      <c r="H5">
        <v>7.33</v>
      </c>
      <c r="I5">
        <v>1</v>
      </c>
      <c r="J5">
        <v>8</v>
      </c>
      <c r="K5">
        <v>7.88</v>
      </c>
      <c r="M5">
        <v>7.67</v>
      </c>
      <c r="N5">
        <v>9</v>
      </c>
      <c r="O5">
        <v>8.33</v>
      </c>
      <c r="P5">
        <v>8.67</v>
      </c>
      <c r="Q5">
        <v>8.33</v>
      </c>
      <c r="R5">
        <v>7</v>
      </c>
      <c r="S5">
        <v>8</v>
      </c>
      <c r="T5">
        <v>6</v>
      </c>
      <c r="U5">
        <v>8</v>
      </c>
      <c r="V5">
        <v>8.3800000000000008</v>
      </c>
      <c r="AF5" t="s">
        <v>3</v>
      </c>
      <c r="AG5">
        <v>6.479899999999998</v>
      </c>
      <c r="AH5">
        <v>7.0866999999999996</v>
      </c>
      <c r="AI5">
        <v>7.0898000000000021</v>
      </c>
      <c r="AJ5">
        <v>7.7702</v>
      </c>
      <c r="AK5">
        <v>6.8032999999999983</v>
      </c>
      <c r="AL5">
        <v>6.87</v>
      </c>
      <c r="AM5">
        <v>7.0361999999999991</v>
      </c>
    </row>
    <row r="6" spans="1:39" x14ac:dyDescent="0.25">
      <c r="A6" t="s">
        <v>64</v>
      </c>
      <c r="B6">
        <v>5.33</v>
      </c>
      <c r="C6">
        <v>5.67</v>
      </c>
      <c r="D6">
        <v>7.33</v>
      </c>
      <c r="E6">
        <v>7</v>
      </c>
      <c r="F6">
        <v>6.33</v>
      </c>
      <c r="G6">
        <v>8</v>
      </c>
      <c r="H6">
        <v>8.67</v>
      </c>
      <c r="I6">
        <v>7</v>
      </c>
      <c r="J6">
        <v>6</v>
      </c>
      <c r="K6">
        <v>6.31</v>
      </c>
      <c r="M6">
        <v>6</v>
      </c>
      <c r="N6">
        <v>5.33</v>
      </c>
      <c r="O6">
        <v>7</v>
      </c>
      <c r="P6">
        <v>7</v>
      </c>
      <c r="Q6">
        <v>6</v>
      </c>
      <c r="R6">
        <v>7.67</v>
      </c>
      <c r="S6">
        <v>9</v>
      </c>
      <c r="T6">
        <v>6</v>
      </c>
      <c r="U6">
        <v>7</v>
      </c>
      <c r="V6">
        <v>6.31</v>
      </c>
      <c r="AF6" t="s">
        <v>161</v>
      </c>
      <c r="AG6">
        <v>0.16500296783373231</v>
      </c>
      <c r="AH6">
        <v>0.14800566328230941</v>
      </c>
      <c r="AI6">
        <v>0.18273746112105665</v>
      </c>
      <c r="AJ6">
        <v>0.14015732105910519</v>
      </c>
      <c r="AK6">
        <v>0.15760026758681001</v>
      </c>
      <c r="AL6">
        <v>0.16688167949027524</v>
      </c>
      <c r="AM6">
        <v>0.13015529613162657</v>
      </c>
    </row>
    <row r="7" spans="1:39" x14ac:dyDescent="0.25">
      <c r="A7" t="s">
        <v>65</v>
      </c>
      <c r="B7">
        <v>5.33</v>
      </c>
      <c r="C7">
        <v>6.67</v>
      </c>
      <c r="D7">
        <v>5.67</v>
      </c>
      <c r="E7">
        <v>7.33</v>
      </c>
      <c r="F7">
        <v>5.67</v>
      </c>
      <c r="G7">
        <v>5</v>
      </c>
      <c r="H7">
        <v>8.33</v>
      </c>
      <c r="I7">
        <v>7</v>
      </c>
      <c r="J7">
        <v>5</v>
      </c>
      <c r="K7">
        <v>6.06</v>
      </c>
      <c r="M7">
        <v>4</v>
      </c>
      <c r="N7">
        <v>7.33</v>
      </c>
      <c r="O7">
        <v>7.67</v>
      </c>
      <c r="P7">
        <v>8</v>
      </c>
      <c r="Q7">
        <v>4.33</v>
      </c>
      <c r="R7">
        <v>6.67</v>
      </c>
      <c r="S7">
        <v>5.33</v>
      </c>
      <c r="T7">
        <v>5</v>
      </c>
      <c r="U7">
        <v>5</v>
      </c>
      <c r="V7">
        <v>6.19</v>
      </c>
      <c r="AF7" t="s">
        <v>162</v>
      </c>
      <c r="AG7">
        <v>0.18720795410667918</v>
      </c>
      <c r="AH7">
        <v>0.18895962130796262</v>
      </c>
      <c r="AI7">
        <v>0.18763003463995204</v>
      </c>
      <c r="AJ7">
        <v>0.14753489434877837</v>
      </c>
      <c r="AK7">
        <v>0.15694559663472743</v>
      </c>
      <c r="AL7">
        <v>0.19156716784976449</v>
      </c>
      <c r="AM7">
        <v>0.15065183488273745</v>
      </c>
    </row>
    <row r="8" spans="1:39" x14ac:dyDescent="0.25">
      <c r="A8" t="s">
        <v>66</v>
      </c>
      <c r="B8">
        <v>8</v>
      </c>
      <c r="C8">
        <v>7.33</v>
      </c>
      <c r="D8">
        <v>7.33</v>
      </c>
      <c r="E8">
        <v>8</v>
      </c>
      <c r="F8">
        <v>7</v>
      </c>
      <c r="G8">
        <v>0.67</v>
      </c>
      <c r="H8">
        <v>8.33</v>
      </c>
      <c r="I8">
        <v>2</v>
      </c>
      <c r="J8">
        <v>8</v>
      </c>
      <c r="K8">
        <v>7.56</v>
      </c>
      <c r="M8">
        <v>8</v>
      </c>
      <c r="N8">
        <v>7.33</v>
      </c>
      <c r="O8">
        <v>8</v>
      </c>
      <c r="P8">
        <v>8</v>
      </c>
      <c r="Q8">
        <v>7</v>
      </c>
      <c r="R8">
        <v>0.67</v>
      </c>
      <c r="S8">
        <v>8</v>
      </c>
      <c r="T8">
        <v>1</v>
      </c>
      <c r="U8">
        <v>9</v>
      </c>
      <c r="V8">
        <v>7.75</v>
      </c>
    </row>
    <row r="9" spans="1:39" x14ac:dyDescent="0.25">
      <c r="A9" t="s">
        <v>67</v>
      </c>
      <c r="B9">
        <v>7.33</v>
      </c>
      <c r="C9">
        <v>6</v>
      </c>
      <c r="D9">
        <v>9.33</v>
      </c>
      <c r="E9">
        <v>7</v>
      </c>
      <c r="F9">
        <v>8.33</v>
      </c>
      <c r="G9">
        <v>4</v>
      </c>
      <c r="H9">
        <v>8.33</v>
      </c>
      <c r="I9">
        <v>0</v>
      </c>
      <c r="J9">
        <v>8</v>
      </c>
      <c r="K9">
        <v>7.63</v>
      </c>
      <c r="M9">
        <v>5</v>
      </c>
      <c r="N9">
        <v>4.67</v>
      </c>
      <c r="O9">
        <v>7.67</v>
      </c>
      <c r="P9">
        <v>6.33</v>
      </c>
      <c r="Q9">
        <v>7.33</v>
      </c>
      <c r="R9">
        <v>4.33</v>
      </c>
      <c r="S9">
        <v>8</v>
      </c>
      <c r="T9">
        <v>0</v>
      </c>
      <c r="U9">
        <v>5</v>
      </c>
      <c r="V9">
        <v>6.13</v>
      </c>
    </row>
    <row r="10" spans="1:39" x14ac:dyDescent="0.25">
      <c r="A10" t="s">
        <v>68</v>
      </c>
      <c r="B10">
        <v>6</v>
      </c>
      <c r="C10">
        <v>7.33</v>
      </c>
      <c r="D10">
        <v>6.67</v>
      </c>
      <c r="E10">
        <v>8</v>
      </c>
      <c r="F10">
        <v>7.67</v>
      </c>
      <c r="G10">
        <v>7.33</v>
      </c>
      <c r="H10">
        <v>6.67</v>
      </c>
      <c r="I10">
        <v>8</v>
      </c>
      <c r="J10">
        <v>6</v>
      </c>
      <c r="K10">
        <v>7.06</v>
      </c>
      <c r="M10">
        <v>5.67</v>
      </c>
      <c r="N10">
        <v>6</v>
      </c>
      <c r="O10">
        <v>7.67</v>
      </c>
      <c r="P10">
        <v>7.33</v>
      </c>
      <c r="Q10">
        <v>6.33</v>
      </c>
      <c r="R10">
        <v>4.33</v>
      </c>
      <c r="S10">
        <v>7</v>
      </c>
      <c r="T10">
        <v>2</v>
      </c>
      <c r="U10">
        <v>7</v>
      </c>
      <c r="V10">
        <v>6.63</v>
      </c>
    </row>
    <row r="11" spans="1:39" x14ac:dyDescent="0.25">
      <c r="A11" t="s">
        <v>69</v>
      </c>
      <c r="B11">
        <v>6.67</v>
      </c>
      <c r="C11">
        <v>8.33</v>
      </c>
      <c r="D11">
        <v>6.67</v>
      </c>
      <c r="E11">
        <v>7.67</v>
      </c>
      <c r="F11">
        <v>7.33</v>
      </c>
      <c r="G11">
        <v>5.67</v>
      </c>
      <c r="H11">
        <v>6.67</v>
      </c>
      <c r="I11">
        <v>6</v>
      </c>
      <c r="J11">
        <v>7</v>
      </c>
      <c r="K11">
        <v>7.31</v>
      </c>
      <c r="M11">
        <v>7.33</v>
      </c>
      <c r="N11">
        <v>8.33</v>
      </c>
      <c r="O11">
        <v>8</v>
      </c>
      <c r="P11">
        <v>8</v>
      </c>
      <c r="Q11">
        <v>6.33</v>
      </c>
      <c r="R11">
        <v>4.67</v>
      </c>
      <c r="S11">
        <v>7</v>
      </c>
      <c r="T11">
        <v>2</v>
      </c>
      <c r="U11">
        <v>8</v>
      </c>
      <c r="V11">
        <v>7.63</v>
      </c>
    </row>
    <row r="12" spans="1:39" x14ac:dyDescent="0.25">
      <c r="A12" t="s">
        <v>70</v>
      </c>
      <c r="B12">
        <v>7</v>
      </c>
      <c r="C12">
        <v>8.67</v>
      </c>
      <c r="D12">
        <v>9.33</v>
      </c>
      <c r="E12">
        <v>9</v>
      </c>
      <c r="F12">
        <v>7.67</v>
      </c>
      <c r="G12">
        <v>4.67</v>
      </c>
      <c r="H12">
        <v>7.67</v>
      </c>
      <c r="I12">
        <v>2</v>
      </c>
      <c r="J12">
        <v>8</v>
      </c>
      <c r="K12">
        <v>8.31</v>
      </c>
      <c r="M12">
        <v>8.33</v>
      </c>
      <c r="N12">
        <v>9.33</v>
      </c>
      <c r="O12">
        <v>9.67</v>
      </c>
      <c r="P12">
        <v>9.67</v>
      </c>
      <c r="Q12">
        <v>8.33</v>
      </c>
      <c r="R12">
        <v>4.67</v>
      </c>
      <c r="S12">
        <v>8</v>
      </c>
      <c r="T12">
        <v>1</v>
      </c>
      <c r="U12">
        <v>9</v>
      </c>
      <c r="V12">
        <v>9.06</v>
      </c>
    </row>
    <row r="13" spans="1:39" x14ac:dyDescent="0.25">
      <c r="A13" t="s">
        <v>71</v>
      </c>
      <c r="B13">
        <v>2.33</v>
      </c>
      <c r="C13">
        <v>7.67</v>
      </c>
      <c r="D13">
        <v>8.67</v>
      </c>
      <c r="E13">
        <v>10</v>
      </c>
      <c r="F13">
        <v>8.33</v>
      </c>
      <c r="G13">
        <v>6.67</v>
      </c>
      <c r="H13">
        <v>4.67</v>
      </c>
      <c r="I13">
        <v>0</v>
      </c>
      <c r="J13">
        <v>3</v>
      </c>
      <c r="K13">
        <v>7.13</v>
      </c>
      <c r="M13">
        <v>6</v>
      </c>
      <c r="N13">
        <v>9.67</v>
      </c>
      <c r="O13">
        <v>8</v>
      </c>
      <c r="P13">
        <v>10</v>
      </c>
      <c r="Q13">
        <v>8.67</v>
      </c>
      <c r="R13">
        <v>6.67</v>
      </c>
      <c r="S13">
        <v>5</v>
      </c>
      <c r="T13">
        <v>0</v>
      </c>
      <c r="U13">
        <v>8</v>
      </c>
      <c r="V13">
        <v>8.44</v>
      </c>
    </row>
    <row r="14" spans="1:39" x14ac:dyDescent="0.25">
      <c r="A14" t="s">
        <v>72</v>
      </c>
      <c r="B14">
        <v>7</v>
      </c>
      <c r="C14">
        <v>5</v>
      </c>
      <c r="D14">
        <v>7</v>
      </c>
      <c r="E14">
        <v>8</v>
      </c>
      <c r="F14">
        <v>8</v>
      </c>
      <c r="G14">
        <v>5.67</v>
      </c>
      <c r="H14">
        <v>8.67</v>
      </c>
      <c r="I14">
        <v>6</v>
      </c>
      <c r="J14">
        <v>6</v>
      </c>
      <c r="K14">
        <v>6.94</v>
      </c>
      <c r="M14">
        <v>8</v>
      </c>
      <c r="N14">
        <v>7</v>
      </c>
      <c r="O14">
        <v>8</v>
      </c>
      <c r="P14">
        <v>8</v>
      </c>
      <c r="Q14">
        <v>9</v>
      </c>
      <c r="R14">
        <v>3</v>
      </c>
      <c r="S14">
        <v>9</v>
      </c>
      <c r="T14">
        <v>8</v>
      </c>
      <c r="U14">
        <v>8</v>
      </c>
      <c r="V14">
        <v>8</v>
      </c>
    </row>
    <row r="15" spans="1:39" x14ac:dyDescent="0.25">
      <c r="A15" t="s">
        <v>73</v>
      </c>
      <c r="B15">
        <v>8</v>
      </c>
      <c r="C15">
        <v>8.67</v>
      </c>
      <c r="D15">
        <v>8</v>
      </c>
      <c r="E15">
        <v>8.33</v>
      </c>
      <c r="F15">
        <v>7.67</v>
      </c>
      <c r="G15">
        <v>5.67</v>
      </c>
      <c r="H15">
        <v>7</v>
      </c>
      <c r="I15">
        <v>5</v>
      </c>
      <c r="J15">
        <v>8</v>
      </c>
      <c r="K15">
        <v>8.1300000000000008</v>
      </c>
      <c r="M15">
        <v>8</v>
      </c>
      <c r="N15">
        <v>9.33</v>
      </c>
      <c r="O15">
        <v>7</v>
      </c>
      <c r="P15">
        <v>8.67</v>
      </c>
      <c r="Q15">
        <v>7.33</v>
      </c>
      <c r="R15">
        <v>5.33</v>
      </c>
      <c r="S15">
        <v>6.67</v>
      </c>
      <c r="T15">
        <v>6</v>
      </c>
      <c r="U15">
        <v>8</v>
      </c>
      <c r="V15">
        <v>8.06</v>
      </c>
    </row>
    <row r="16" spans="1:39" x14ac:dyDescent="0.25">
      <c r="A16" t="s">
        <v>74</v>
      </c>
      <c r="B16">
        <v>6</v>
      </c>
      <c r="C16">
        <v>5.33</v>
      </c>
      <c r="D16">
        <v>6.67</v>
      </c>
      <c r="E16">
        <v>7.33</v>
      </c>
      <c r="F16">
        <v>6</v>
      </c>
      <c r="G16">
        <v>4.67</v>
      </c>
      <c r="H16">
        <v>4.67</v>
      </c>
      <c r="I16">
        <v>3</v>
      </c>
      <c r="J16">
        <v>7</v>
      </c>
      <c r="K16">
        <v>6.31</v>
      </c>
      <c r="M16">
        <v>5</v>
      </c>
      <c r="N16">
        <v>4.67</v>
      </c>
      <c r="O16">
        <v>3</v>
      </c>
      <c r="P16">
        <v>4.67</v>
      </c>
      <c r="Q16">
        <v>4.67</v>
      </c>
      <c r="R16">
        <v>6.67</v>
      </c>
      <c r="S16">
        <v>4.67</v>
      </c>
      <c r="T16">
        <v>5</v>
      </c>
      <c r="U16">
        <v>5</v>
      </c>
      <c r="V16">
        <v>4.4400000000000004</v>
      </c>
    </row>
    <row r="17" spans="1:22" x14ac:dyDescent="0.25">
      <c r="A17" t="s">
        <v>75</v>
      </c>
      <c r="B17">
        <v>7.33</v>
      </c>
      <c r="C17">
        <v>7</v>
      </c>
      <c r="D17">
        <v>8.67</v>
      </c>
      <c r="E17">
        <v>8.67</v>
      </c>
      <c r="F17">
        <v>7.33</v>
      </c>
      <c r="G17">
        <v>4.33</v>
      </c>
      <c r="H17">
        <v>6.33</v>
      </c>
      <c r="I17">
        <v>3</v>
      </c>
      <c r="J17">
        <v>8</v>
      </c>
      <c r="K17">
        <v>7.81</v>
      </c>
      <c r="M17">
        <v>7</v>
      </c>
      <c r="N17">
        <v>8</v>
      </c>
      <c r="O17">
        <v>8.33</v>
      </c>
      <c r="P17">
        <v>8.67</v>
      </c>
      <c r="Q17">
        <v>6.67</v>
      </c>
      <c r="R17">
        <v>5</v>
      </c>
      <c r="S17">
        <v>6.33</v>
      </c>
      <c r="T17">
        <v>2</v>
      </c>
      <c r="U17">
        <v>8</v>
      </c>
      <c r="V17">
        <v>7.75</v>
      </c>
    </row>
    <row r="18" spans="1:22" x14ac:dyDescent="0.25">
      <c r="A18" t="s">
        <v>76</v>
      </c>
      <c r="B18">
        <v>6.33</v>
      </c>
      <c r="C18">
        <v>7.33</v>
      </c>
      <c r="D18">
        <v>7.33</v>
      </c>
      <c r="E18">
        <v>7.67</v>
      </c>
      <c r="F18">
        <v>5</v>
      </c>
      <c r="G18">
        <v>6.67</v>
      </c>
      <c r="H18">
        <v>8</v>
      </c>
      <c r="I18">
        <v>4</v>
      </c>
      <c r="J18">
        <v>7</v>
      </c>
      <c r="K18">
        <v>6.75</v>
      </c>
      <c r="M18">
        <v>4</v>
      </c>
      <c r="N18">
        <v>5</v>
      </c>
      <c r="O18">
        <v>7</v>
      </c>
      <c r="P18">
        <v>7</v>
      </c>
      <c r="Q18">
        <v>5</v>
      </c>
      <c r="R18">
        <v>7.33</v>
      </c>
      <c r="S18">
        <v>8</v>
      </c>
      <c r="T18">
        <v>4</v>
      </c>
      <c r="U18">
        <v>6</v>
      </c>
      <c r="V18">
        <v>5.63</v>
      </c>
    </row>
    <row r="19" spans="1:22" x14ac:dyDescent="0.25">
      <c r="A19" t="s">
        <v>77</v>
      </c>
      <c r="B19">
        <v>8</v>
      </c>
      <c r="C19">
        <v>9.67</v>
      </c>
      <c r="D19">
        <v>9.33</v>
      </c>
      <c r="E19">
        <v>9</v>
      </c>
      <c r="F19">
        <v>6.67</v>
      </c>
      <c r="G19">
        <v>7</v>
      </c>
      <c r="H19">
        <v>9.67</v>
      </c>
      <c r="I19">
        <v>8</v>
      </c>
      <c r="J19">
        <v>9</v>
      </c>
      <c r="K19">
        <v>8.56</v>
      </c>
      <c r="M19">
        <v>7</v>
      </c>
      <c r="N19">
        <v>7.67</v>
      </c>
      <c r="O19">
        <v>6.67</v>
      </c>
      <c r="P19">
        <v>8.67</v>
      </c>
      <c r="Q19">
        <v>6</v>
      </c>
      <c r="R19">
        <v>6</v>
      </c>
      <c r="S19">
        <v>10</v>
      </c>
      <c r="T19">
        <v>7</v>
      </c>
      <c r="U19">
        <v>8</v>
      </c>
      <c r="V19">
        <v>7.25</v>
      </c>
    </row>
    <row r="20" spans="1:22" x14ac:dyDescent="0.25">
      <c r="A20" t="s">
        <v>78</v>
      </c>
      <c r="B20">
        <v>7.33</v>
      </c>
      <c r="C20">
        <v>6.67</v>
      </c>
      <c r="D20">
        <v>9.67</v>
      </c>
      <c r="E20">
        <v>6.67</v>
      </c>
      <c r="F20">
        <v>7.33</v>
      </c>
      <c r="G20">
        <v>6.33</v>
      </c>
      <c r="H20">
        <v>8.67</v>
      </c>
      <c r="I20">
        <v>2</v>
      </c>
      <c r="J20">
        <v>7</v>
      </c>
      <c r="K20">
        <v>7.5</v>
      </c>
      <c r="M20">
        <v>5</v>
      </c>
      <c r="N20">
        <v>5.67</v>
      </c>
      <c r="O20">
        <v>5</v>
      </c>
      <c r="P20">
        <v>5</v>
      </c>
      <c r="Q20">
        <v>5.67</v>
      </c>
      <c r="R20">
        <v>4</v>
      </c>
      <c r="S20">
        <v>8.67</v>
      </c>
      <c r="T20">
        <v>2</v>
      </c>
      <c r="U20">
        <v>5</v>
      </c>
      <c r="V20">
        <v>5.25</v>
      </c>
    </row>
    <row r="21" spans="1:22" x14ac:dyDescent="0.25">
      <c r="A21" t="s">
        <v>79</v>
      </c>
      <c r="B21">
        <v>7.67</v>
      </c>
      <c r="C21">
        <v>9</v>
      </c>
      <c r="D21">
        <v>8.67</v>
      </c>
      <c r="E21">
        <v>8.67</v>
      </c>
      <c r="F21">
        <v>5.67</v>
      </c>
      <c r="G21">
        <v>5.67</v>
      </c>
      <c r="H21">
        <v>6</v>
      </c>
      <c r="I21">
        <v>3</v>
      </c>
      <c r="J21">
        <v>8</v>
      </c>
      <c r="K21">
        <v>7.94</v>
      </c>
      <c r="M21">
        <v>6</v>
      </c>
      <c r="N21">
        <v>8</v>
      </c>
      <c r="O21">
        <v>6.33</v>
      </c>
      <c r="P21">
        <v>8</v>
      </c>
      <c r="Q21">
        <v>6</v>
      </c>
      <c r="R21">
        <v>4.67</v>
      </c>
      <c r="S21">
        <v>6.67</v>
      </c>
      <c r="T21">
        <v>8</v>
      </c>
      <c r="U21">
        <v>7</v>
      </c>
      <c r="V21">
        <v>6.88</v>
      </c>
    </row>
    <row r="22" spans="1:22" x14ac:dyDescent="0.25">
      <c r="A22" t="s">
        <v>80</v>
      </c>
      <c r="B22">
        <v>6</v>
      </c>
      <c r="C22">
        <v>9</v>
      </c>
      <c r="D22">
        <v>6.33</v>
      </c>
      <c r="E22">
        <v>8.67</v>
      </c>
      <c r="F22">
        <v>8</v>
      </c>
      <c r="G22">
        <v>3.67</v>
      </c>
      <c r="H22">
        <v>8</v>
      </c>
      <c r="I22">
        <v>5</v>
      </c>
      <c r="J22">
        <v>8</v>
      </c>
      <c r="K22">
        <v>7.63</v>
      </c>
      <c r="M22">
        <v>7</v>
      </c>
      <c r="N22">
        <v>8.67</v>
      </c>
      <c r="O22">
        <v>8.33</v>
      </c>
      <c r="P22">
        <v>9</v>
      </c>
      <c r="Q22">
        <v>7.67</v>
      </c>
      <c r="R22">
        <v>2</v>
      </c>
      <c r="S22">
        <v>8</v>
      </c>
      <c r="T22">
        <v>2</v>
      </c>
      <c r="U22">
        <v>7</v>
      </c>
      <c r="V22">
        <v>8.06</v>
      </c>
    </row>
    <row r="23" spans="1:22" x14ac:dyDescent="0.25">
      <c r="A23" t="s">
        <v>81</v>
      </c>
      <c r="B23">
        <v>7.33</v>
      </c>
      <c r="C23">
        <v>7.67</v>
      </c>
      <c r="D23">
        <v>7.33</v>
      </c>
      <c r="E23">
        <v>7.67</v>
      </c>
      <c r="F23">
        <v>7.33</v>
      </c>
      <c r="G23">
        <v>2.33</v>
      </c>
      <c r="H23">
        <v>7</v>
      </c>
      <c r="I23">
        <v>1</v>
      </c>
      <c r="J23">
        <v>8</v>
      </c>
      <c r="K23">
        <v>7.5</v>
      </c>
      <c r="M23">
        <v>7</v>
      </c>
      <c r="N23">
        <v>7.67</v>
      </c>
      <c r="O23">
        <v>6.67</v>
      </c>
      <c r="P23">
        <v>7.67</v>
      </c>
      <c r="Q23">
        <v>6.67</v>
      </c>
      <c r="R23">
        <v>2.33</v>
      </c>
      <c r="S23">
        <v>7</v>
      </c>
      <c r="T23">
        <v>1</v>
      </c>
      <c r="U23">
        <v>6</v>
      </c>
      <c r="V23">
        <v>7.06</v>
      </c>
    </row>
    <row r="24" spans="1:22" x14ac:dyDescent="0.25">
      <c r="A24" t="s">
        <v>82</v>
      </c>
      <c r="B24">
        <v>8</v>
      </c>
      <c r="C24">
        <v>8.67</v>
      </c>
      <c r="D24">
        <v>8.33</v>
      </c>
      <c r="E24">
        <v>8.33</v>
      </c>
      <c r="F24">
        <v>8</v>
      </c>
      <c r="G24">
        <v>6</v>
      </c>
      <c r="H24">
        <v>7</v>
      </c>
      <c r="I24">
        <v>8</v>
      </c>
      <c r="J24">
        <v>8</v>
      </c>
      <c r="K24">
        <v>8.25</v>
      </c>
      <c r="M24">
        <v>6.33</v>
      </c>
      <c r="N24">
        <v>8.33</v>
      </c>
      <c r="O24">
        <v>9.33</v>
      </c>
      <c r="P24">
        <v>8.33</v>
      </c>
      <c r="Q24">
        <v>7.67</v>
      </c>
      <c r="R24">
        <v>6.67</v>
      </c>
      <c r="S24">
        <v>7.33</v>
      </c>
      <c r="T24">
        <v>1</v>
      </c>
      <c r="U24">
        <v>7</v>
      </c>
      <c r="V24">
        <v>7.94</v>
      </c>
    </row>
    <row r="25" spans="1:22" x14ac:dyDescent="0.25">
      <c r="A25" t="s">
        <v>83</v>
      </c>
      <c r="B25">
        <v>7.67</v>
      </c>
      <c r="C25">
        <v>7</v>
      </c>
      <c r="D25">
        <v>6.33</v>
      </c>
      <c r="E25">
        <v>9.33</v>
      </c>
      <c r="F25">
        <v>4.67</v>
      </c>
      <c r="G25">
        <v>2.67</v>
      </c>
      <c r="H25">
        <v>6.67</v>
      </c>
      <c r="I25">
        <v>9</v>
      </c>
      <c r="J25">
        <v>8</v>
      </c>
      <c r="K25">
        <v>7.06</v>
      </c>
      <c r="M25">
        <v>6.67</v>
      </c>
      <c r="N25">
        <v>7.33</v>
      </c>
      <c r="O25">
        <v>7.33</v>
      </c>
      <c r="P25">
        <v>9</v>
      </c>
      <c r="Q25">
        <v>5.33</v>
      </c>
      <c r="R25">
        <v>3.33</v>
      </c>
      <c r="S25">
        <v>6.33</v>
      </c>
      <c r="T25">
        <v>7</v>
      </c>
      <c r="U25">
        <v>9</v>
      </c>
      <c r="V25">
        <v>7.25</v>
      </c>
    </row>
    <row r="26" spans="1:22" x14ac:dyDescent="0.25">
      <c r="A26" t="s">
        <v>84</v>
      </c>
      <c r="B26">
        <v>8.33</v>
      </c>
      <c r="C26">
        <v>8.33</v>
      </c>
      <c r="D26">
        <v>9.33</v>
      </c>
      <c r="E26">
        <v>9</v>
      </c>
      <c r="F26">
        <v>6.33</v>
      </c>
      <c r="G26">
        <v>7.33</v>
      </c>
      <c r="H26">
        <v>9</v>
      </c>
      <c r="I26">
        <v>3</v>
      </c>
      <c r="J26">
        <v>9</v>
      </c>
      <c r="K26">
        <v>8.31</v>
      </c>
      <c r="M26">
        <v>5.67</v>
      </c>
      <c r="N26">
        <v>7.33</v>
      </c>
      <c r="O26">
        <v>5</v>
      </c>
      <c r="P26">
        <v>7</v>
      </c>
      <c r="Q26">
        <v>4.67</v>
      </c>
      <c r="R26">
        <v>7.67</v>
      </c>
      <c r="S26">
        <v>9</v>
      </c>
      <c r="T26">
        <v>8</v>
      </c>
      <c r="U26">
        <v>5</v>
      </c>
      <c r="V26">
        <v>5.88</v>
      </c>
    </row>
    <row r="27" spans="1:22" x14ac:dyDescent="0.25">
      <c r="A27" t="s">
        <v>85</v>
      </c>
      <c r="B27">
        <v>9.33</v>
      </c>
      <c r="C27">
        <v>9</v>
      </c>
      <c r="D27">
        <v>10</v>
      </c>
      <c r="E27">
        <v>9.67</v>
      </c>
      <c r="F27">
        <v>9</v>
      </c>
      <c r="G27">
        <v>2.33</v>
      </c>
      <c r="H27">
        <v>3.33</v>
      </c>
      <c r="I27">
        <v>0</v>
      </c>
      <c r="J27">
        <v>9</v>
      </c>
      <c r="K27">
        <v>9.3800000000000008</v>
      </c>
      <c r="M27">
        <v>3</v>
      </c>
      <c r="N27">
        <v>3.67</v>
      </c>
      <c r="O27">
        <v>6</v>
      </c>
      <c r="P27">
        <v>8</v>
      </c>
      <c r="Q27">
        <v>4.33</v>
      </c>
      <c r="R27">
        <v>9</v>
      </c>
      <c r="S27">
        <v>2.67</v>
      </c>
      <c r="T27">
        <v>1</v>
      </c>
      <c r="U27">
        <v>4</v>
      </c>
      <c r="V27">
        <v>4.9400000000000004</v>
      </c>
    </row>
    <row r="28" spans="1:22" x14ac:dyDescent="0.25">
      <c r="A28" t="s">
        <v>86</v>
      </c>
      <c r="B28">
        <v>7.67</v>
      </c>
      <c r="C28">
        <v>8.67</v>
      </c>
      <c r="D28">
        <v>8.33</v>
      </c>
      <c r="E28">
        <v>9</v>
      </c>
      <c r="F28">
        <v>8.33</v>
      </c>
      <c r="G28">
        <v>4.67</v>
      </c>
      <c r="H28">
        <v>9</v>
      </c>
      <c r="I28">
        <v>0</v>
      </c>
      <c r="J28">
        <v>9</v>
      </c>
      <c r="K28">
        <v>8.44</v>
      </c>
      <c r="M28">
        <v>8</v>
      </c>
      <c r="N28">
        <v>8.67</v>
      </c>
      <c r="O28">
        <v>8.33</v>
      </c>
      <c r="P28">
        <v>9.33</v>
      </c>
      <c r="Q28">
        <v>8.33</v>
      </c>
      <c r="R28">
        <v>5.33</v>
      </c>
      <c r="S28">
        <v>9</v>
      </c>
      <c r="T28">
        <v>0</v>
      </c>
      <c r="U28">
        <v>9</v>
      </c>
      <c r="V28">
        <v>8.56</v>
      </c>
    </row>
    <row r="29" spans="1:22" x14ac:dyDescent="0.25">
      <c r="A29" t="s">
        <v>87</v>
      </c>
      <c r="B29">
        <v>7</v>
      </c>
      <c r="C29">
        <v>5</v>
      </c>
      <c r="D29">
        <v>8</v>
      </c>
      <c r="E29">
        <v>8.67</v>
      </c>
      <c r="F29">
        <v>7.33</v>
      </c>
      <c r="G29">
        <v>3.67</v>
      </c>
      <c r="H29">
        <v>7.33</v>
      </c>
      <c r="I29">
        <v>1</v>
      </c>
      <c r="J29">
        <v>9</v>
      </c>
      <c r="K29">
        <v>7.31</v>
      </c>
      <c r="M29">
        <v>7</v>
      </c>
      <c r="N29">
        <v>5.33</v>
      </c>
      <c r="O29">
        <v>8</v>
      </c>
      <c r="P29">
        <v>8</v>
      </c>
      <c r="Q29">
        <v>8</v>
      </c>
      <c r="R29">
        <v>5.33</v>
      </c>
      <c r="S29">
        <v>8</v>
      </c>
      <c r="T29">
        <v>7</v>
      </c>
      <c r="U29">
        <v>8</v>
      </c>
      <c r="V29">
        <v>7.31</v>
      </c>
    </row>
    <row r="30" spans="1:22" x14ac:dyDescent="0.25">
      <c r="A30" t="s">
        <v>88</v>
      </c>
      <c r="B30">
        <v>8.67</v>
      </c>
      <c r="C30">
        <v>10</v>
      </c>
      <c r="D30">
        <v>10</v>
      </c>
      <c r="E30">
        <v>9.67</v>
      </c>
      <c r="F30">
        <v>7.33</v>
      </c>
      <c r="G30">
        <v>1.67</v>
      </c>
      <c r="H30">
        <v>7.67</v>
      </c>
      <c r="I30">
        <v>0</v>
      </c>
      <c r="J30">
        <v>9</v>
      </c>
      <c r="K30">
        <v>9.1300000000000008</v>
      </c>
      <c r="M30">
        <v>7.33</v>
      </c>
      <c r="N30">
        <v>10</v>
      </c>
      <c r="O30">
        <v>7</v>
      </c>
      <c r="P30">
        <v>9.67</v>
      </c>
      <c r="Q30">
        <v>7.67</v>
      </c>
      <c r="R30">
        <v>2.67</v>
      </c>
      <c r="S30">
        <v>7.67</v>
      </c>
      <c r="T30">
        <v>3</v>
      </c>
      <c r="U30">
        <v>7</v>
      </c>
      <c r="V30">
        <v>8.25</v>
      </c>
    </row>
    <row r="31" spans="1:22" x14ac:dyDescent="0.25">
      <c r="A31" t="s">
        <v>89</v>
      </c>
      <c r="B31">
        <v>7.33</v>
      </c>
      <c r="C31">
        <v>8.67</v>
      </c>
      <c r="D31">
        <v>7.67</v>
      </c>
      <c r="E31">
        <v>8.67</v>
      </c>
      <c r="F31">
        <v>7</v>
      </c>
      <c r="G31">
        <v>2.67</v>
      </c>
      <c r="H31">
        <v>7</v>
      </c>
      <c r="I31">
        <v>6</v>
      </c>
      <c r="J31">
        <v>8</v>
      </c>
      <c r="K31">
        <v>7.88</v>
      </c>
      <c r="M31">
        <v>7.33</v>
      </c>
      <c r="N31">
        <v>8</v>
      </c>
      <c r="O31">
        <v>7.33</v>
      </c>
      <c r="P31">
        <v>8.67</v>
      </c>
      <c r="Q31">
        <v>7.33</v>
      </c>
      <c r="R31">
        <v>2</v>
      </c>
      <c r="S31">
        <v>7</v>
      </c>
      <c r="T31">
        <v>4</v>
      </c>
      <c r="U31">
        <v>7</v>
      </c>
      <c r="V31">
        <v>7.69</v>
      </c>
    </row>
    <row r="32" spans="1:22" x14ac:dyDescent="0.25">
      <c r="A32" t="s">
        <v>90</v>
      </c>
      <c r="B32">
        <v>7.33</v>
      </c>
      <c r="C32">
        <v>7</v>
      </c>
      <c r="D32">
        <v>7</v>
      </c>
      <c r="E32">
        <v>8</v>
      </c>
      <c r="F32">
        <v>7.67</v>
      </c>
      <c r="G32">
        <v>1.33</v>
      </c>
      <c r="H32">
        <v>9.67</v>
      </c>
      <c r="I32">
        <v>4</v>
      </c>
      <c r="J32">
        <v>8</v>
      </c>
      <c r="K32">
        <v>7.44</v>
      </c>
      <c r="M32">
        <v>6.67</v>
      </c>
      <c r="N32">
        <v>6</v>
      </c>
      <c r="O32">
        <v>7.33</v>
      </c>
      <c r="P32">
        <v>7</v>
      </c>
      <c r="Q32">
        <v>7.67</v>
      </c>
      <c r="R32">
        <v>0.67</v>
      </c>
      <c r="S32">
        <v>10</v>
      </c>
      <c r="T32">
        <v>2</v>
      </c>
      <c r="U32">
        <v>7</v>
      </c>
      <c r="V32">
        <v>6.94</v>
      </c>
    </row>
    <row r="33" spans="1:22" x14ac:dyDescent="0.25">
      <c r="A33" t="s">
        <v>91</v>
      </c>
      <c r="B33">
        <v>7.33</v>
      </c>
      <c r="C33">
        <v>7.67</v>
      </c>
      <c r="D33">
        <v>8.67</v>
      </c>
      <c r="E33">
        <v>8.67</v>
      </c>
      <c r="F33">
        <v>7.33</v>
      </c>
      <c r="G33">
        <v>5.67</v>
      </c>
      <c r="H33">
        <v>8.67</v>
      </c>
      <c r="I33">
        <v>6</v>
      </c>
      <c r="J33">
        <v>8</v>
      </c>
      <c r="K33">
        <v>7.94</v>
      </c>
      <c r="M33">
        <v>7</v>
      </c>
      <c r="N33">
        <v>7.33</v>
      </c>
      <c r="O33">
        <v>8.33</v>
      </c>
      <c r="P33">
        <v>9</v>
      </c>
      <c r="Q33">
        <v>6.67</v>
      </c>
      <c r="R33">
        <v>5</v>
      </c>
      <c r="S33">
        <v>8.67</v>
      </c>
      <c r="T33">
        <v>6</v>
      </c>
      <c r="U33">
        <v>8</v>
      </c>
      <c r="V33">
        <v>7.69</v>
      </c>
    </row>
    <row r="34" spans="1:22" x14ac:dyDescent="0.25">
      <c r="A34" t="s">
        <v>92</v>
      </c>
      <c r="B34">
        <v>6</v>
      </c>
      <c r="C34">
        <v>6.67</v>
      </c>
      <c r="D34">
        <v>4.67</v>
      </c>
      <c r="E34">
        <v>7</v>
      </c>
      <c r="F34">
        <v>6</v>
      </c>
      <c r="G34">
        <v>6</v>
      </c>
      <c r="H34">
        <v>5.67</v>
      </c>
      <c r="I34">
        <v>4</v>
      </c>
      <c r="J34">
        <v>6</v>
      </c>
      <c r="K34">
        <v>6.06</v>
      </c>
      <c r="M34">
        <v>7</v>
      </c>
      <c r="N34">
        <v>8.33</v>
      </c>
      <c r="O34">
        <v>6</v>
      </c>
      <c r="P34">
        <v>7.33</v>
      </c>
      <c r="Q34">
        <v>7.33</v>
      </c>
      <c r="R34">
        <v>4.33</v>
      </c>
      <c r="S34">
        <v>5.33</v>
      </c>
      <c r="T34">
        <v>7</v>
      </c>
      <c r="U34">
        <v>6</v>
      </c>
      <c r="V34">
        <v>7.13</v>
      </c>
    </row>
    <row r="35" spans="1:22" x14ac:dyDescent="0.25">
      <c r="A35" t="s">
        <v>93</v>
      </c>
      <c r="B35">
        <v>9.33</v>
      </c>
      <c r="C35">
        <v>9.67</v>
      </c>
      <c r="D35">
        <v>9</v>
      </c>
      <c r="E35">
        <v>9</v>
      </c>
      <c r="F35">
        <v>8.33</v>
      </c>
      <c r="G35">
        <v>4</v>
      </c>
      <c r="H35">
        <v>7.67</v>
      </c>
      <c r="I35">
        <v>3</v>
      </c>
      <c r="J35">
        <v>9</v>
      </c>
      <c r="K35">
        <v>9.06</v>
      </c>
      <c r="M35">
        <v>9</v>
      </c>
      <c r="N35">
        <v>10</v>
      </c>
      <c r="O35">
        <v>7.33</v>
      </c>
      <c r="P35">
        <v>9.33</v>
      </c>
      <c r="Q35">
        <v>8</v>
      </c>
      <c r="R35">
        <v>3.67</v>
      </c>
      <c r="S35">
        <v>7.33</v>
      </c>
      <c r="T35">
        <v>4</v>
      </c>
      <c r="U35">
        <v>9</v>
      </c>
      <c r="V35">
        <v>8.75</v>
      </c>
    </row>
    <row r="36" spans="1:22" x14ac:dyDescent="0.25">
      <c r="A36" t="s">
        <v>94</v>
      </c>
      <c r="B36">
        <v>2.33</v>
      </c>
      <c r="C36">
        <v>5</v>
      </c>
      <c r="D36">
        <v>4.67</v>
      </c>
      <c r="E36">
        <v>3.33</v>
      </c>
      <c r="F36">
        <v>2.33</v>
      </c>
      <c r="G36">
        <v>9</v>
      </c>
      <c r="H36">
        <v>3</v>
      </c>
      <c r="I36">
        <v>9</v>
      </c>
      <c r="J36">
        <v>3</v>
      </c>
      <c r="K36">
        <v>3.5</v>
      </c>
      <c r="M36">
        <v>2</v>
      </c>
      <c r="N36">
        <v>2.33</v>
      </c>
      <c r="O36">
        <v>7</v>
      </c>
      <c r="P36">
        <v>4</v>
      </c>
      <c r="Q36">
        <v>2</v>
      </c>
      <c r="R36">
        <v>9</v>
      </c>
      <c r="S36">
        <v>2.33</v>
      </c>
      <c r="T36">
        <v>8</v>
      </c>
      <c r="U36">
        <v>4</v>
      </c>
      <c r="V36">
        <v>3.5</v>
      </c>
    </row>
    <row r="37" spans="1:22" x14ac:dyDescent="0.25">
      <c r="A37" t="s">
        <v>95</v>
      </c>
      <c r="B37">
        <v>7.33</v>
      </c>
      <c r="C37">
        <v>8.67</v>
      </c>
      <c r="D37">
        <v>9</v>
      </c>
      <c r="E37">
        <v>8.67</v>
      </c>
      <c r="F37">
        <v>7.67</v>
      </c>
      <c r="G37">
        <v>4.33</v>
      </c>
      <c r="H37">
        <v>8</v>
      </c>
      <c r="I37">
        <v>2</v>
      </c>
      <c r="J37">
        <v>8</v>
      </c>
      <c r="K37">
        <v>8.25</v>
      </c>
      <c r="M37">
        <v>7.67</v>
      </c>
      <c r="N37">
        <v>8.67</v>
      </c>
      <c r="O37">
        <v>8.33</v>
      </c>
      <c r="P37">
        <v>8.33</v>
      </c>
      <c r="Q37">
        <v>7</v>
      </c>
      <c r="R37">
        <v>2.67</v>
      </c>
      <c r="S37">
        <v>7.33</v>
      </c>
      <c r="T37">
        <v>2</v>
      </c>
      <c r="U37">
        <v>8</v>
      </c>
      <c r="V37">
        <v>8</v>
      </c>
    </row>
    <row r="38" spans="1:22" x14ac:dyDescent="0.25">
      <c r="A38" t="s">
        <v>96</v>
      </c>
      <c r="B38">
        <v>7.67</v>
      </c>
      <c r="C38">
        <v>8.33</v>
      </c>
      <c r="D38">
        <v>8.33</v>
      </c>
      <c r="E38">
        <v>9</v>
      </c>
      <c r="F38">
        <v>7.67</v>
      </c>
      <c r="G38">
        <v>3</v>
      </c>
      <c r="H38">
        <v>7.67</v>
      </c>
      <c r="I38">
        <v>0</v>
      </c>
      <c r="J38">
        <v>8</v>
      </c>
      <c r="K38">
        <v>8.19</v>
      </c>
      <c r="M38">
        <v>5.67</v>
      </c>
      <c r="N38">
        <v>8.67</v>
      </c>
      <c r="O38">
        <v>8</v>
      </c>
      <c r="P38">
        <v>8.33</v>
      </c>
      <c r="Q38">
        <v>7</v>
      </c>
      <c r="R38">
        <v>3.67</v>
      </c>
      <c r="S38">
        <v>7.67</v>
      </c>
      <c r="T38">
        <v>1</v>
      </c>
      <c r="U38">
        <v>7</v>
      </c>
      <c r="V38">
        <v>7.5</v>
      </c>
    </row>
    <row r="39" spans="1:22" x14ac:dyDescent="0.25">
      <c r="A39" t="s">
        <v>97</v>
      </c>
      <c r="B39">
        <v>9.33</v>
      </c>
      <c r="C39">
        <v>9.33</v>
      </c>
      <c r="D39">
        <v>10</v>
      </c>
      <c r="E39">
        <v>10</v>
      </c>
      <c r="F39">
        <v>8.67</v>
      </c>
      <c r="G39">
        <v>1.33</v>
      </c>
      <c r="H39">
        <v>8</v>
      </c>
      <c r="I39">
        <v>0</v>
      </c>
      <c r="J39">
        <v>9</v>
      </c>
      <c r="K39">
        <v>9.44</v>
      </c>
      <c r="M39">
        <v>8</v>
      </c>
      <c r="N39">
        <v>8</v>
      </c>
      <c r="O39">
        <v>8</v>
      </c>
      <c r="P39">
        <v>8.67</v>
      </c>
      <c r="Q39">
        <v>8</v>
      </c>
      <c r="R39">
        <v>1.33</v>
      </c>
      <c r="S39">
        <v>8</v>
      </c>
      <c r="T39">
        <v>0</v>
      </c>
      <c r="U39">
        <v>8</v>
      </c>
      <c r="V39">
        <v>8.1300000000000008</v>
      </c>
    </row>
    <row r="40" spans="1:22" x14ac:dyDescent="0.25">
      <c r="A40" t="s">
        <v>98</v>
      </c>
      <c r="B40">
        <v>3.33</v>
      </c>
      <c r="C40">
        <v>5.67</v>
      </c>
      <c r="D40">
        <v>7</v>
      </c>
      <c r="E40">
        <v>7</v>
      </c>
      <c r="F40">
        <v>5.33</v>
      </c>
      <c r="G40">
        <v>7.33</v>
      </c>
      <c r="H40">
        <v>6</v>
      </c>
      <c r="I40">
        <v>3</v>
      </c>
      <c r="J40">
        <v>5</v>
      </c>
      <c r="K40">
        <v>5.63</v>
      </c>
      <c r="M40">
        <v>2.33</v>
      </c>
      <c r="N40">
        <v>3.67</v>
      </c>
      <c r="O40">
        <v>7.33</v>
      </c>
      <c r="P40">
        <v>7.67</v>
      </c>
      <c r="Q40">
        <v>5</v>
      </c>
      <c r="R40">
        <v>7.33</v>
      </c>
      <c r="S40">
        <v>5</v>
      </c>
      <c r="T40">
        <v>3</v>
      </c>
      <c r="U40">
        <v>2</v>
      </c>
      <c r="V40">
        <v>5</v>
      </c>
    </row>
    <row r="41" spans="1:22" x14ac:dyDescent="0.25">
      <c r="A41" t="s">
        <v>99</v>
      </c>
      <c r="B41">
        <v>5</v>
      </c>
      <c r="C41">
        <v>6</v>
      </c>
      <c r="D41">
        <v>4.67</v>
      </c>
      <c r="E41">
        <v>5.67</v>
      </c>
      <c r="F41">
        <v>5.33</v>
      </c>
      <c r="G41">
        <v>6.33</v>
      </c>
      <c r="H41">
        <v>5.33</v>
      </c>
      <c r="I41">
        <v>7</v>
      </c>
      <c r="J41">
        <v>4</v>
      </c>
      <c r="K41">
        <v>5.25</v>
      </c>
      <c r="M41">
        <v>4.67</v>
      </c>
      <c r="N41">
        <v>5.67</v>
      </c>
      <c r="O41">
        <v>5</v>
      </c>
      <c r="P41">
        <v>5.67</v>
      </c>
      <c r="Q41">
        <v>5</v>
      </c>
      <c r="R41">
        <v>6</v>
      </c>
      <c r="S41">
        <v>5</v>
      </c>
      <c r="T41">
        <v>5</v>
      </c>
      <c r="U41">
        <v>5</v>
      </c>
      <c r="V41">
        <v>5.19</v>
      </c>
    </row>
    <row r="42" spans="1:22" x14ac:dyDescent="0.25">
      <c r="A42" t="s">
        <v>100</v>
      </c>
      <c r="B42">
        <v>5.67</v>
      </c>
      <c r="C42">
        <v>6</v>
      </c>
      <c r="D42">
        <v>9</v>
      </c>
      <c r="E42">
        <v>5</v>
      </c>
      <c r="F42">
        <v>6</v>
      </c>
      <c r="G42">
        <v>3.67</v>
      </c>
      <c r="H42">
        <v>7.33</v>
      </c>
      <c r="I42">
        <v>5</v>
      </c>
      <c r="J42">
        <v>7</v>
      </c>
      <c r="K42">
        <v>6.38</v>
      </c>
      <c r="M42">
        <v>6.33</v>
      </c>
      <c r="N42">
        <v>6.67</v>
      </c>
      <c r="O42">
        <v>8.33</v>
      </c>
      <c r="P42">
        <v>7</v>
      </c>
      <c r="Q42">
        <v>7.33</v>
      </c>
      <c r="R42">
        <v>2</v>
      </c>
      <c r="S42">
        <v>8</v>
      </c>
      <c r="T42">
        <v>0</v>
      </c>
      <c r="U42">
        <v>7</v>
      </c>
      <c r="V42">
        <v>7.13</v>
      </c>
    </row>
    <row r="43" spans="1:22" x14ac:dyDescent="0.25">
      <c r="A43" t="s">
        <v>101</v>
      </c>
      <c r="B43">
        <v>6</v>
      </c>
      <c r="C43">
        <v>7</v>
      </c>
      <c r="D43">
        <v>6.33</v>
      </c>
      <c r="E43">
        <v>7</v>
      </c>
      <c r="F43">
        <v>7</v>
      </c>
      <c r="G43">
        <v>6.33</v>
      </c>
      <c r="H43">
        <v>8</v>
      </c>
      <c r="I43">
        <v>4</v>
      </c>
      <c r="J43">
        <v>6</v>
      </c>
      <c r="K43">
        <v>6.63</v>
      </c>
      <c r="M43">
        <v>7</v>
      </c>
      <c r="N43">
        <v>7</v>
      </c>
      <c r="O43">
        <v>8</v>
      </c>
      <c r="P43">
        <v>7.33</v>
      </c>
      <c r="Q43">
        <v>7</v>
      </c>
      <c r="R43">
        <v>7.67</v>
      </c>
      <c r="S43">
        <v>8.33</v>
      </c>
      <c r="T43">
        <v>5</v>
      </c>
      <c r="U43">
        <v>6</v>
      </c>
      <c r="V43">
        <v>7.19</v>
      </c>
    </row>
    <row r="44" spans="1:22" x14ac:dyDescent="0.25">
      <c r="A44" t="s">
        <v>102</v>
      </c>
      <c r="B44">
        <v>5.33</v>
      </c>
      <c r="C44">
        <v>5.67</v>
      </c>
      <c r="D44">
        <v>3.33</v>
      </c>
      <c r="E44">
        <v>7</v>
      </c>
      <c r="F44">
        <v>5.67</v>
      </c>
      <c r="G44">
        <v>4.67</v>
      </c>
      <c r="H44">
        <v>4</v>
      </c>
      <c r="I44">
        <v>4</v>
      </c>
      <c r="J44">
        <v>4</v>
      </c>
      <c r="K44">
        <v>5.31</v>
      </c>
      <c r="M44">
        <v>3</v>
      </c>
      <c r="N44">
        <v>4</v>
      </c>
      <c r="O44">
        <v>6</v>
      </c>
      <c r="P44">
        <v>5.33</v>
      </c>
      <c r="Q44">
        <v>4.67</v>
      </c>
      <c r="R44">
        <v>4</v>
      </c>
      <c r="S44">
        <v>3.33</v>
      </c>
      <c r="T44">
        <v>4</v>
      </c>
      <c r="U44">
        <v>3</v>
      </c>
      <c r="V44">
        <v>4.5</v>
      </c>
    </row>
    <row r="45" spans="1:22" x14ac:dyDescent="0.25">
      <c r="A45" t="s">
        <v>103</v>
      </c>
      <c r="B45">
        <v>5.33</v>
      </c>
      <c r="C45">
        <v>6.33</v>
      </c>
      <c r="D45">
        <v>3.67</v>
      </c>
      <c r="E45">
        <v>6.33</v>
      </c>
      <c r="F45">
        <v>6</v>
      </c>
      <c r="G45">
        <v>6.33</v>
      </c>
      <c r="H45">
        <v>6</v>
      </c>
      <c r="I45">
        <v>4</v>
      </c>
      <c r="J45">
        <v>6</v>
      </c>
      <c r="K45">
        <v>5.56</v>
      </c>
      <c r="M45">
        <v>3</v>
      </c>
      <c r="N45">
        <v>4</v>
      </c>
      <c r="O45">
        <v>9</v>
      </c>
      <c r="P45">
        <v>5.67</v>
      </c>
      <c r="Q45">
        <v>6</v>
      </c>
      <c r="R45">
        <v>6.67</v>
      </c>
      <c r="S45">
        <v>6</v>
      </c>
      <c r="T45">
        <v>0</v>
      </c>
      <c r="U45">
        <v>3</v>
      </c>
      <c r="V45">
        <v>5.38</v>
      </c>
    </row>
    <row r="46" spans="1:22" x14ac:dyDescent="0.25">
      <c r="A46" t="s">
        <v>104</v>
      </c>
      <c r="B46">
        <v>8.67</v>
      </c>
      <c r="C46">
        <v>8.33</v>
      </c>
      <c r="D46">
        <v>9</v>
      </c>
      <c r="E46">
        <v>8.67</v>
      </c>
      <c r="F46">
        <v>8.33</v>
      </c>
      <c r="G46">
        <v>2.33</v>
      </c>
      <c r="H46">
        <v>9</v>
      </c>
      <c r="I46">
        <v>0</v>
      </c>
      <c r="J46">
        <v>8</v>
      </c>
      <c r="K46">
        <v>8.56</v>
      </c>
      <c r="M46">
        <v>6.33</v>
      </c>
      <c r="N46">
        <v>7.33</v>
      </c>
      <c r="O46">
        <v>6</v>
      </c>
      <c r="P46">
        <v>7.67</v>
      </c>
      <c r="Q46">
        <v>7.33</v>
      </c>
      <c r="R46">
        <v>2</v>
      </c>
      <c r="S46">
        <v>9</v>
      </c>
      <c r="T46">
        <v>5</v>
      </c>
      <c r="U46">
        <v>8</v>
      </c>
      <c r="V46">
        <v>7</v>
      </c>
    </row>
    <row r="47" spans="1:22" x14ac:dyDescent="0.25">
      <c r="A47" t="s">
        <v>105</v>
      </c>
      <c r="B47">
        <v>9.33</v>
      </c>
      <c r="C47">
        <v>8</v>
      </c>
      <c r="D47">
        <v>9.67</v>
      </c>
      <c r="E47">
        <v>9.33</v>
      </c>
      <c r="F47">
        <v>9.33</v>
      </c>
      <c r="G47">
        <v>1.33</v>
      </c>
      <c r="H47">
        <v>9</v>
      </c>
      <c r="I47">
        <v>0</v>
      </c>
      <c r="J47">
        <v>9</v>
      </c>
      <c r="K47">
        <v>9.1300000000000008</v>
      </c>
      <c r="M47">
        <v>9</v>
      </c>
      <c r="N47">
        <v>7.67</v>
      </c>
      <c r="O47">
        <v>9</v>
      </c>
      <c r="P47">
        <v>9</v>
      </c>
      <c r="Q47">
        <v>9</v>
      </c>
      <c r="R47">
        <v>1</v>
      </c>
      <c r="S47">
        <v>9</v>
      </c>
      <c r="T47">
        <v>0</v>
      </c>
      <c r="U47">
        <v>9</v>
      </c>
      <c r="V47">
        <v>8.75</v>
      </c>
    </row>
    <row r="48" spans="1:22" x14ac:dyDescent="0.25">
      <c r="A48" t="s">
        <v>106</v>
      </c>
      <c r="B48">
        <v>8</v>
      </c>
      <c r="C48">
        <v>9</v>
      </c>
      <c r="D48">
        <v>7.33</v>
      </c>
      <c r="E48">
        <v>9</v>
      </c>
      <c r="F48">
        <v>7</v>
      </c>
      <c r="G48">
        <v>7</v>
      </c>
      <c r="H48">
        <v>8.67</v>
      </c>
      <c r="I48">
        <v>2</v>
      </c>
      <c r="J48">
        <v>8</v>
      </c>
      <c r="K48">
        <v>8.06</v>
      </c>
      <c r="M48">
        <v>8</v>
      </c>
      <c r="N48">
        <v>8</v>
      </c>
      <c r="O48">
        <v>8</v>
      </c>
      <c r="P48">
        <v>8.67</v>
      </c>
      <c r="Q48">
        <v>6.67</v>
      </c>
      <c r="R48">
        <v>6.33</v>
      </c>
      <c r="S48">
        <v>8.67</v>
      </c>
      <c r="T48">
        <v>8</v>
      </c>
      <c r="U48">
        <v>7</v>
      </c>
      <c r="V48">
        <v>7.81</v>
      </c>
    </row>
    <row r="49" spans="1:22" x14ac:dyDescent="0.25">
      <c r="A49" t="s">
        <v>107</v>
      </c>
      <c r="B49">
        <v>6</v>
      </c>
      <c r="C49">
        <v>9.33</v>
      </c>
      <c r="D49">
        <v>4.67</v>
      </c>
      <c r="E49">
        <v>8.33</v>
      </c>
      <c r="F49">
        <v>8.67</v>
      </c>
      <c r="G49">
        <v>3.67</v>
      </c>
      <c r="H49">
        <v>6</v>
      </c>
      <c r="I49">
        <v>6</v>
      </c>
      <c r="J49">
        <v>7</v>
      </c>
      <c r="K49">
        <v>7.38</v>
      </c>
      <c r="M49">
        <v>5</v>
      </c>
      <c r="N49">
        <v>8.33</v>
      </c>
      <c r="O49">
        <v>3.67</v>
      </c>
      <c r="P49">
        <v>6.67</v>
      </c>
      <c r="Q49">
        <v>8.33</v>
      </c>
      <c r="R49">
        <v>4.67</v>
      </c>
      <c r="S49">
        <v>6</v>
      </c>
      <c r="T49">
        <v>5</v>
      </c>
      <c r="U49">
        <v>5</v>
      </c>
      <c r="V49">
        <v>6.31</v>
      </c>
    </row>
    <row r="50" spans="1:22" x14ac:dyDescent="0.25">
      <c r="A50" t="s">
        <v>108</v>
      </c>
      <c r="B50">
        <v>5.67</v>
      </c>
      <c r="C50">
        <v>6.33</v>
      </c>
      <c r="D50">
        <v>6</v>
      </c>
      <c r="E50">
        <v>7</v>
      </c>
      <c r="F50">
        <v>6.33</v>
      </c>
      <c r="G50">
        <v>3.67</v>
      </c>
      <c r="H50">
        <v>6.33</v>
      </c>
      <c r="I50">
        <v>7</v>
      </c>
      <c r="J50">
        <v>5</v>
      </c>
      <c r="K50">
        <v>6.19</v>
      </c>
      <c r="M50">
        <v>6.33</v>
      </c>
      <c r="N50">
        <v>6.67</v>
      </c>
      <c r="O50">
        <v>6</v>
      </c>
      <c r="P50">
        <v>7.33</v>
      </c>
      <c r="Q50">
        <v>5.67</v>
      </c>
      <c r="R50">
        <v>3</v>
      </c>
      <c r="S50">
        <v>6.33</v>
      </c>
      <c r="T50">
        <v>5</v>
      </c>
      <c r="U50">
        <v>6</v>
      </c>
      <c r="V50">
        <v>6.38</v>
      </c>
    </row>
    <row r="51" spans="1:22" x14ac:dyDescent="0.25">
      <c r="A51" t="s">
        <v>109</v>
      </c>
      <c r="B51">
        <v>7</v>
      </c>
      <c r="C51">
        <v>8</v>
      </c>
      <c r="D51">
        <v>9.33</v>
      </c>
      <c r="E51">
        <v>5.67</v>
      </c>
      <c r="F51">
        <v>3.33</v>
      </c>
      <c r="G51">
        <v>4</v>
      </c>
      <c r="H51">
        <v>1.33</v>
      </c>
      <c r="I51">
        <v>6</v>
      </c>
      <c r="J51">
        <v>7</v>
      </c>
      <c r="K51">
        <v>6.69</v>
      </c>
      <c r="M51">
        <v>6</v>
      </c>
      <c r="N51">
        <v>8.33</v>
      </c>
      <c r="O51">
        <v>8.67</v>
      </c>
      <c r="P51">
        <v>7</v>
      </c>
      <c r="Q51">
        <v>8.33</v>
      </c>
      <c r="R51">
        <v>3.67</v>
      </c>
      <c r="S51">
        <v>2</v>
      </c>
      <c r="T51">
        <v>5</v>
      </c>
      <c r="U51">
        <v>7</v>
      </c>
      <c r="V51">
        <v>7.63</v>
      </c>
    </row>
    <row r="52" spans="1:22" x14ac:dyDescent="0.25">
      <c r="A52" t="s">
        <v>110</v>
      </c>
      <c r="B52">
        <v>4.67</v>
      </c>
      <c r="C52">
        <v>3.67</v>
      </c>
      <c r="D52">
        <v>7.67</v>
      </c>
      <c r="E52">
        <v>8</v>
      </c>
      <c r="F52">
        <v>5.67</v>
      </c>
      <c r="G52">
        <v>4.67</v>
      </c>
      <c r="H52">
        <v>8</v>
      </c>
      <c r="I52">
        <v>9</v>
      </c>
      <c r="J52">
        <v>7</v>
      </c>
      <c r="K52">
        <v>6</v>
      </c>
      <c r="M52">
        <v>5.33</v>
      </c>
      <c r="N52">
        <v>5.33</v>
      </c>
      <c r="O52">
        <v>5.33</v>
      </c>
      <c r="P52">
        <v>7.67</v>
      </c>
      <c r="Q52">
        <v>4.33</v>
      </c>
      <c r="R52">
        <v>3.67</v>
      </c>
      <c r="S52">
        <v>8</v>
      </c>
      <c r="T52">
        <v>8</v>
      </c>
      <c r="U52">
        <v>6</v>
      </c>
      <c r="V52">
        <v>5.63</v>
      </c>
    </row>
    <row r="53" spans="1:22" x14ac:dyDescent="0.25">
      <c r="A53" t="s">
        <v>111</v>
      </c>
      <c r="B53">
        <v>4.67</v>
      </c>
      <c r="C53">
        <v>6.67</v>
      </c>
      <c r="D53">
        <v>5</v>
      </c>
      <c r="E53">
        <v>5.33</v>
      </c>
      <c r="F53">
        <v>6</v>
      </c>
      <c r="G53">
        <v>4.67</v>
      </c>
      <c r="H53">
        <v>4</v>
      </c>
      <c r="I53">
        <v>2</v>
      </c>
      <c r="J53">
        <v>4</v>
      </c>
      <c r="K53">
        <v>5.44</v>
      </c>
      <c r="M53">
        <v>5.33</v>
      </c>
      <c r="N53">
        <v>6.33</v>
      </c>
      <c r="O53">
        <v>7.67</v>
      </c>
      <c r="P53">
        <v>7.33</v>
      </c>
      <c r="Q53">
        <v>6</v>
      </c>
      <c r="R53">
        <v>5.33</v>
      </c>
      <c r="S53">
        <v>4</v>
      </c>
      <c r="T53">
        <v>1</v>
      </c>
      <c r="U53">
        <v>6</v>
      </c>
      <c r="V53">
        <v>6.5</v>
      </c>
    </row>
    <row r="54" spans="1:22" x14ac:dyDescent="0.25">
      <c r="A54" t="s">
        <v>112</v>
      </c>
      <c r="B54">
        <v>4.67</v>
      </c>
      <c r="C54">
        <v>7.33</v>
      </c>
      <c r="D54">
        <v>8.67</v>
      </c>
      <c r="E54">
        <v>6</v>
      </c>
      <c r="F54">
        <v>6.33</v>
      </c>
      <c r="G54">
        <v>5.33</v>
      </c>
      <c r="H54">
        <v>8</v>
      </c>
      <c r="I54">
        <v>10</v>
      </c>
      <c r="J54">
        <v>5</v>
      </c>
      <c r="K54">
        <v>6.5</v>
      </c>
      <c r="M54">
        <v>8.33</v>
      </c>
      <c r="N54">
        <v>8.67</v>
      </c>
      <c r="O54">
        <v>5</v>
      </c>
      <c r="P54">
        <v>8</v>
      </c>
      <c r="Q54">
        <v>8</v>
      </c>
      <c r="R54">
        <v>0.33</v>
      </c>
      <c r="S54">
        <v>7</v>
      </c>
      <c r="T54">
        <v>1</v>
      </c>
      <c r="U54">
        <v>8</v>
      </c>
      <c r="V54">
        <v>7.63</v>
      </c>
    </row>
    <row r="55" spans="1:22" x14ac:dyDescent="0.25">
      <c r="A55" t="s">
        <v>113</v>
      </c>
      <c r="B55">
        <v>2.67</v>
      </c>
      <c r="C55">
        <v>4.33</v>
      </c>
      <c r="D55">
        <v>4.33</v>
      </c>
      <c r="E55">
        <v>5</v>
      </c>
      <c r="F55">
        <v>3.33</v>
      </c>
      <c r="G55">
        <v>6</v>
      </c>
      <c r="H55">
        <v>1.67</v>
      </c>
      <c r="I55">
        <v>4</v>
      </c>
      <c r="J55">
        <v>4</v>
      </c>
      <c r="K55">
        <v>3.94</v>
      </c>
      <c r="M55">
        <v>2.33</v>
      </c>
      <c r="N55">
        <v>3.33</v>
      </c>
      <c r="O55">
        <v>2.33</v>
      </c>
      <c r="P55">
        <v>4.33</v>
      </c>
      <c r="Q55">
        <v>4.33</v>
      </c>
      <c r="R55">
        <v>8</v>
      </c>
      <c r="S55">
        <v>1</v>
      </c>
      <c r="T55">
        <v>3</v>
      </c>
      <c r="U55">
        <v>2</v>
      </c>
      <c r="V55">
        <v>3.25</v>
      </c>
    </row>
    <row r="56" spans="1:22" x14ac:dyDescent="0.25">
      <c r="A56" t="s">
        <v>114</v>
      </c>
      <c r="B56">
        <v>6</v>
      </c>
      <c r="C56">
        <v>5</v>
      </c>
      <c r="D56">
        <v>5.33</v>
      </c>
      <c r="E56">
        <v>7.33</v>
      </c>
      <c r="F56">
        <v>7.67</v>
      </c>
      <c r="G56">
        <v>4.67</v>
      </c>
      <c r="H56">
        <v>4</v>
      </c>
      <c r="I56">
        <v>7</v>
      </c>
      <c r="J56">
        <v>7</v>
      </c>
      <c r="K56">
        <v>6.31</v>
      </c>
      <c r="M56">
        <v>4.67</v>
      </c>
      <c r="N56">
        <v>4</v>
      </c>
      <c r="O56">
        <v>6.67</v>
      </c>
      <c r="P56">
        <v>8</v>
      </c>
      <c r="Q56">
        <v>6</v>
      </c>
      <c r="R56">
        <v>6</v>
      </c>
      <c r="S56">
        <v>2</v>
      </c>
      <c r="T56">
        <v>6</v>
      </c>
      <c r="U56">
        <v>6</v>
      </c>
      <c r="V56">
        <v>5.88</v>
      </c>
    </row>
    <row r="57" spans="1:22" x14ac:dyDescent="0.25">
      <c r="A57" t="s">
        <v>115</v>
      </c>
      <c r="B57">
        <v>9.33</v>
      </c>
      <c r="C57">
        <v>9.33</v>
      </c>
      <c r="D57">
        <v>9.33</v>
      </c>
      <c r="E57">
        <v>10</v>
      </c>
      <c r="F57">
        <v>9.33</v>
      </c>
      <c r="G57">
        <v>2</v>
      </c>
      <c r="H57">
        <v>10</v>
      </c>
      <c r="I57">
        <v>1</v>
      </c>
      <c r="J57">
        <v>10</v>
      </c>
      <c r="K57">
        <v>9.5</v>
      </c>
      <c r="M57">
        <v>9.33</v>
      </c>
      <c r="N57">
        <v>10</v>
      </c>
      <c r="O57">
        <v>9.33</v>
      </c>
      <c r="P57">
        <v>9.67</v>
      </c>
      <c r="Q57">
        <v>8.67</v>
      </c>
      <c r="R57">
        <v>2</v>
      </c>
      <c r="S57">
        <v>10</v>
      </c>
      <c r="T57">
        <v>0</v>
      </c>
      <c r="U57">
        <v>10</v>
      </c>
      <c r="V57">
        <v>9.44</v>
      </c>
    </row>
    <row r="58" spans="1:22" x14ac:dyDescent="0.25">
      <c r="A58" t="s">
        <v>116</v>
      </c>
      <c r="B58">
        <v>4.67</v>
      </c>
      <c r="C58">
        <v>7</v>
      </c>
      <c r="D58">
        <v>4</v>
      </c>
      <c r="E58">
        <v>4.33</v>
      </c>
      <c r="F58">
        <v>3.67</v>
      </c>
      <c r="G58">
        <v>4.67</v>
      </c>
      <c r="H58">
        <v>2.33</v>
      </c>
      <c r="I58">
        <v>4</v>
      </c>
      <c r="J58">
        <v>5</v>
      </c>
      <c r="K58">
        <v>4.75</v>
      </c>
      <c r="M58">
        <v>2.33</v>
      </c>
      <c r="N58">
        <v>4.67</v>
      </c>
      <c r="O58">
        <v>1</v>
      </c>
      <c r="P58">
        <v>4.67</v>
      </c>
      <c r="Q58">
        <v>3.67</v>
      </c>
      <c r="R58">
        <v>5.67</v>
      </c>
      <c r="S58">
        <v>2.33</v>
      </c>
      <c r="T58">
        <v>0</v>
      </c>
      <c r="U58">
        <v>4</v>
      </c>
      <c r="V58">
        <v>3.31</v>
      </c>
    </row>
    <row r="59" spans="1:22" x14ac:dyDescent="0.25">
      <c r="A59" t="s">
        <v>117</v>
      </c>
      <c r="B59">
        <v>8.67</v>
      </c>
      <c r="C59">
        <v>8</v>
      </c>
      <c r="D59">
        <v>9.33</v>
      </c>
      <c r="E59">
        <v>10</v>
      </c>
      <c r="F59">
        <v>8.67</v>
      </c>
      <c r="G59">
        <v>4</v>
      </c>
      <c r="H59">
        <v>8.67</v>
      </c>
      <c r="I59">
        <v>2</v>
      </c>
      <c r="J59">
        <v>9</v>
      </c>
      <c r="K59">
        <v>8.94</v>
      </c>
      <c r="M59">
        <v>7.33</v>
      </c>
      <c r="N59">
        <v>6</v>
      </c>
      <c r="O59">
        <v>3.67</v>
      </c>
      <c r="P59">
        <v>7.67</v>
      </c>
      <c r="Q59">
        <v>7.33</v>
      </c>
      <c r="R59">
        <v>2.67</v>
      </c>
      <c r="S59">
        <v>8.33</v>
      </c>
      <c r="T59">
        <v>2</v>
      </c>
      <c r="U59">
        <v>7</v>
      </c>
      <c r="V59">
        <v>6.44</v>
      </c>
    </row>
    <row r="60" spans="1:22" x14ac:dyDescent="0.25">
      <c r="A60" t="s">
        <v>118</v>
      </c>
      <c r="B60">
        <v>8.33</v>
      </c>
      <c r="C60">
        <v>9</v>
      </c>
      <c r="D60">
        <v>8.33</v>
      </c>
      <c r="E60">
        <v>6.67</v>
      </c>
      <c r="F60">
        <v>9</v>
      </c>
      <c r="G60">
        <v>6.67</v>
      </c>
      <c r="H60">
        <v>9.33</v>
      </c>
      <c r="I60">
        <v>1</v>
      </c>
      <c r="J60">
        <v>8</v>
      </c>
      <c r="K60">
        <v>8.25</v>
      </c>
      <c r="M60">
        <v>6</v>
      </c>
      <c r="N60">
        <v>4.33</v>
      </c>
      <c r="O60">
        <v>9.67</v>
      </c>
      <c r="P60">
        <v>5.67</v>
      </c>
      <c r="Q60">
        <v>8</v>
      </c>
      <c r="R60">
        <v>5</v>
      </c>
      <c r="S60">
        <v>9.33</v>
      </c>
      <c r="T60">
        <v>0</v>
      </c>
      <c r="U60">
        <v>7</v>
      </c>
      <c r="V60">
        <v>6.75</v>
      </c>
    </row>
    <row r="61" spans="1:22" x14ac:dyDescent="0.25">
      <c r="A61" t="s">
        <v>119</v>
      </c>
      <c r="B61">
        <v>7.67</v>
      </c>
      <c r="C61">
        <v>9.67</v>
      </c>
      <c r="D61">
        <v>9.67</v>
      </c>
      <c r="E61">
        <v>8.67</v>
      </c>
      <c r="F61">
        <v>5</v>
      </c>
      <c r="G61">
        <v>3</v>
      </c>
      <c r="H61">
        <v>8.33</v>
      </c>
      <c r="I61">
        <v>1</v>
      </c>
      <c r="J61">
        <v>8</v>
      </c>
      <c r="K61">
        <v>8.1300000000000008</v>
      </c>
      <c r="M61">
        <v>7.33</v>
      </c>
      <c r="N61">
        <v>9</v>
      </c>
      <c r="O61">
        <v>9.67</v>
      </c>
      <c r="P61">
        <v>7.67</v>
      </c>
      <c r="Q61">
        <v>7.33</v>
      </c>
      <c r="R61">
        <v>2.33</v>
      </c>
      <c r="S61">
        <v>9</v>
      </c>
      <c r="T61">
        <v>3</v>
      </c>
      <c r="U61">
        <v>8</v>
      </c>
      <c r="V61">
        <v>8.19</v>
      </c>
    </row>
    <row r="62" spans="1:22" x14ac:dyDescent="0.25">
      <c r="A62" t="s">
        <v>120</v>
      </c>
      <c r="B62">
        <v>7.67</v>
      </c>
      <c r="C62">
        <v>6.67</v>
      </c>
      <c r="D62">
        <v>8.67</v>
      </c>
      <c r="E62">
        <v>8</v>
      </c>
      <c r="F62">
        <v>6.67</v>
      </c>
      <c r="G62">
        <v>2.33</v>
      </c>
      <c r="H62">
        <v>8.33</v>
      </c>
      <c r="I62">
        <v>0</v>
      </c>
      <c r="J62">
        <v>8</v>
      </c>
      <c r="K62">
        <v>7.56</v>
      </c>
      <c r="M62">
        <v>7</v>
      </c>
      <c r="N62">
        <v>7.33</v>
      </c>
      <c r="O62">
        <v>5.67</v>
      </c>
      <c r="P62">
        <v>7.33</v>
      </c>
      <c r="Q62">
        <v>7</v>
      </c>
      <c r="R62">
        <v>1.33</v>
      </c>
      <c r="S62">
        <v>8</v>
      </c>
      <c r="T62">
        <v>0</v>
      </c>
      <c r="U62">
        <v>7</v>
      </c>
      <c r="V62">
        <v>6.88</v>
      </c>
    </row>
    <row r="63" spans="1:22" x14ac:dyDescent="0.25">
      <c r="A63" t="s">
        <v>121</v>
      </c>
      <c r="B63">
        <v>8.67</v>
      </c>
      <c r="C63">
        <v>6.67</v>
      </c>
      <c r="D63">
        <v>9</v>
      </c>
      <c r="E63">
        <v>9</v>
      </c>
      <c r="F63">
        <v>9</v>
      </c>
      <c r="G63">
        <v>1.67</v>
      </c>
      <c r="H63">
        <v>9</v>
      </c>
      <c r="I63">
        <v>1</v>
      </c>
      <c r="J63">
        <v>9</v>
      </c>
      <c r="K63">
        <v>8.5</v>
      </c>
      <c r="M63">
        <v>9</v>
      </c>
      <c r="N63">
        <v>6.33</v>
      </c>
      <c r="O63">
        <v>9</v>
      </c>
      <c r="P63">
        <v>9</v>
      </c>
      <c r="Q63">
        <v>9</v>
      </c>
      <c r="R63">
        <v>1</v>
      </c>
      <c r="S63">
        <v>9</v>
      </c>
      <c r="T63">
        <v>1</v>
      </c>
      <c r="U63">
        <v>9</v>
      </c>
      <c r="V63">
        <v>8.5</v>
      </c>
    </row>
    <row r="64" spans="1:22" x14ac:dyDescent="0.25">
      <c r="A64" t="s">
        <v>122</v>
      </c>
      <c r="B64">
        <v>8.33</v>
      </c>
      <c r="C64">
        <v>9</v>
      </c>
      <c r="D64">
        <v>8</v>
      </c>
      <c r="E64">
        <v>9</v>
      </c>
      <c r="F64">
        <v>7.67</v>
      </c>
      <c r="G64">
        <v>5.33</v>
      </c>
      <c r="H64">
        <v>7.33</v>
      </c>
      <c r="I64">
        <v>8</v>
      </c>
      <c r="J64">
        <v>8</v>
      </c>
      <c r="K64">
        <v>8.3800000000000008</v>
      </c>
      <c r="M64">
        <v>8.67</v>
      </c>
      <c r="N64">
        <v>9</v>
      </c>
      <c r="O64">
        <v>9</v>
      </c>
      <c r="P64">
        <v>9</v>
      </c>
      <c r="Q64">
        <v>8.67</v>
      </c>
      <c r="R64">
        <v>6</v>
      </c>
      <c r="S64">
        <v>7.67</v>
      </c>
      <c r="T64">
        <v>1</v>
      </c>
      <c r="U64">
        <v>9</v>
      </c>
      <c r="V64">
        <v>8.8800000000000008</v>
      </c>
    </row>
    <row r="65" spans="1:22" x14ac:dyDescent="0.25">
      <c r="A65" t="s">
        <v>123</v>
      </c>
      <c r="B65">
        <v>5</v>
      </c>
      <c r="C65">
        <v>5.67</v>
      </c>
      <c r="D65">
        <v>7.33</v>
      </c>
      <c r="E65">
        <v>6</v>
      </c>
      <c r="F65">
        <v>7</v>
      </c>
      <c r="G65">
        <v>5.67</v>
      </c>
      <c r="H65">
        <v>7.67</v>
      </c>
      <c r="I65">
        <v>1</v>
      </c>
      <c r="J65">
        <v>7</v>
      </c>
      <c r="K65">
        <v>6.25</v>
      </c>
      <c r="M65">
        <v>5</v>
      </c>
      <c r="N65">
        <v>4.33</v>
      </c>
      <c r="O65">
        <v>6</v>
      </c>
      <c r="P65">
        <v>6</v>
      </c>
      <c r="Q65">
        <v>6.33</v>
      </c>
      <c r="R65">
        <v>3.67</v>
      </c>
      <c r="S65">
        <v>8</v>
      </c>
      <c r="T65">
        <v>1</v>
      </c>
      <c r="U65">
        <v>6</v>
      </c>
      <c r="V65">
        <v>5.56</v>
      </c>
    </row>
    <row r="66" spans="1:22" x14ac:dyDescent="0.25">
      <c r="A66" t="s">
        <v>124</v>
      </c>
      <c r="B66">
        <v>8.33</v>
      </c>
      <c r="C66">
        <v>7.33</v>
      </c>
      <c r="D66">
        <v>6</v>
      </c>
      <c r="E66">
        <v>9</v>
      </c>
      <c r="F66">
        <v>7.67</v>
      </c>
      <c r="G66">
        <v>3.67</v>
      </c>
      <c r="H66">
        <v>7.67</v>
      </c>
      <c r="I66">
        <v>4</v>
      </c>
      <c r="J66">
        <v>7</v>
      </c>
      <c r="K66">
        <v>7.63</v>
      </c>
      <c r="M66">
        <v>8.33</v>
      </c>
      <c r="N66">
        <v>8.67</v>
      </c>
      <c r="O66">
        <v>8</v>
      </c>
      <c r="P66">
        <v>9</v>
      </c>
      <c r="Q66">
        <v>8.33</v>
      </c>
      <c r="R66">
        <v>2.67</v>
      </c>
      <c r="S66">
        <v>7.33</v>
      </c>
      <c r="T66">
        <v>4</v>
      </c>
      <c r="U66">
        <v>9</v>
      </c>
      <c r="V66">
        <v>8.5</v>
      </c>
    </row>
    <row r="67" spans="1:22" x14ac:dyDescent="0.25">
      <c r="A67" t="s">
        <v>125</v>
      </c>
      <c r="B67">
        <v>6</v>
      </c>
      <c r="C67">
        <v>8.67</v>
      </c>
      <c r="D67">
        <v>9</v>
      </c>
      <c r="E67">
        <v>8.67</v>
      </c>
      <c r="F67">
        <v>7</v>
      </c>
      <c r="G67">
        <v>5</v>
      </c>
      <c r="H67">
        <v>9.33</v>
      </c>
      <c r="I67">
        <v>0</v>
      </c>
      <c r="J67">
        <v>8</v>
      </c>
      <c r="K67">
        <v>7.88</v>
      </c>
      <c r="M67">
        <v>3.33</v>
      </c>
      <c r="N67">
        <v>3.67</v>
      </c>
      <c r="O67">
        <v>6.67</v>
      </c>
      <c r="P67">
        <v>8.33</v>
      </c>
      <c r="Q67">
        <v>6</v>
      </c>
      <c r="R67">
        <v>7.67</v>
      </c>
      <c r="S67">
        <v>10</v>
      </c>
      <c r="T67">
        <v>5</v>
      </c>
      <c r="U67">
        <v>5</v>
      </c>
      <c r="V67">
        <v>5.56</v>
      </c>
    </row>
    <row r="68" spans="1:22" x14ac:dyDescent="0.25">
      <c r="A68" t="s">
        <v>126</v>
      </c>
      <c r="B68">
        <v>8.33</v>
      </c>
      <c r="C68">
        <v>8.33</v>
      </c>
      <c r="D68">
        <v>8.33</v>
      </c>
      <c r="E68">
        <v>10</v>
      </c>
      <c r="F68">
        <v>7</v>
      </c>
      <c r="G68">
        <v>5.67</v>
      </c>
      <c r="H68">
        <v>6.33</v>
      </c>
      <c r="I68">
        <v>3</v>
      </c>
      <c r="J68">
        <v>8</v>
      </c>
      <c r="K68">
        <v>8.3800000000000008</v>
      </c>
      <c r="M68">
        <v>9</v>
      </c>
      <c r="N68">
        <v>8.67</v>
      </c>
      <c r="O68">
        <v>9</v>
      </c>
      <c r="P68">
        <v>9.33</v>
      </c>
      <c r="Q68">
        <v>8.33</v>
      </c>
      <c r="R68">
        <v>6.33</v>
      </c>
      <c r="S68">
        <v>7</v>
      </c>
      <c r="T68">
        <v>0</v>
      </c>
      <c r="U68">
        <v>8</v>
      </c>
      <c r="V68">
        <v>8.81</v>
      </c>
    </row>
    <row r="69" spans="1:22" x14ac:dyDescent="0.25">
      <c r="A69" t="s">
        <v>127</v>
      </c>
      <c r="B69">
        <v>6.33</v>
      </c>
      <c r="C69">
        <v>6.67</v>
      </c>
      <c r="D69">
        <v>7.67</v>
      </c>
      <c r="E69">
        <v>7.67</v>
      </c>
      <c r="F69">
        <v>7.33</v>
      </c>
      <c r="G69">
        <v>2.33</v>
      </c>
      <c r="H69">
        <v>8</v>
      </c>
      <c r="I69">
        <v>3</v>
      </c>
      <c r="J69">
        <v>8</v>
      </c>
      <c r="K69">
        <v>7.19</v>
      </c>
      <c r="M69">
        <v>7</v>
      </c>
      <c r="N69">
        <v>7</v>
      </c>
      <c r="O69">
        <v>7.33</v>
      </c>
      <c r="P69">
        <v>8.67</v>
      </c>
      <c r="Q69">
        <v>7.67</v>
      </c>
      <c r="R69">
        <v>2.67</v>
      </c>
      <c r="S69">
        <v>8</v>
      </c>
      <c r="T69">
        <v>4</v>
      </c>
      <c r="U69">
        <v>8</v>
      </c>
      <c r="V69">
        <v>7.56</v>
      </c>
    </row>
    <row r="70" spans="1:22" x14ac:dyDescent="0.25">
      <c r="A70" t="s">
        <v>128</v>
      </c>
      <c r="B70">
        <v>8</v>
      </c>
      <c r="C70">
        <v>8.67</v>
      </c>
      <c r="D70">
        <v>9.33</v>
      </c>
      <c r="E70">
        <v>8</v>
      </c>
      <c r="F70">
        <v>7.67</v>
      </c>
      <c r="G70">
        <v>4</v>
      </c>
      <c r="H70">
        <v>6.67</v>
      </c>
      <c r="I70">
        <v>3</v>
      </c>
      <c r="J70">
        <v>8</v>
      </c>
      <c r="K70">
        <v>8.31</v>
      </c>
      <c r="M70">
        <v>6</v>
      </c>
      <c r="N70">
        <v>7.67</v>
      </c>
      <c r="O70">
        <v>6</v>
      </c>
      <c r="P70">
        <v>7.67</v>
      </c>
      <c r="Q70">
        <v>7</v>
      </c>
      <c r="R70">
        <v>4.33</v>
      </c>
      <c r="S70">
        <v>6.33</v>
      </c>
      <c r="T70">
        <v>7</v>
      </c>
      <c r="U70">
        <v>7</v>
      </c>
      <c r="V70">
        <v>6.88</v>
      </c>
    </row>
    <row r="71" spans="1:22" x14ac:dyDescent="0.25">
      <c r="A71" t="s">
        <v>129</v>
      </c>
      <c r="B71">
        <v>5.33</v>
      </c>
      <c r="C71">
        <v>3.33</v>
      </c>
      <c r="D71">
        <v>6.33</v>
      </c>
      <c r="E71">
        <v>6.67</v>
      </c>
      <c r="F71">
        <v>4.33</v>
      </c>
      <c r="G71">
        <v>7</v>
      </c>
      <c r="H71">
        <v>2</v>
      </c>
      <c r="I71">
        <v>8</v>
      </c>
      <c r="J71">
        <v>6</v>
      </c>
      <c r="K71">
        <v>5.25</v>
      </c>
      <c r="M71">
        <v>5.33</v>
      </c>
      <c r="N71">
        <v>4.33</v>
      </c>
      <c r="O71">
        <v>5.67</v>
      </c>
      <c r="P71">
        <v>6.67</v>
      </c>
      <c r="Q71">
        <v>6</v>
      </c>
      <c r="R71">
        <v>8</v>
      </c>
      <c r="S71">
        <v>1</v>
      </c>
      <c r="T71">
        <v>9</v>
      </c>
      <c r="U71">
        <v>3</v>
      </c>
      <c r="V71">
        <v>5.44</v>
      </c>
    </row>
    <row r="72" spans="1:22" x14ac:dyDescent="0.25">
      <c r="A72" t="s">
        <v>130</v>
      </c>
      <c r="B72">
        <v>8.67</v>
      </c>
      <c r="C72">
        <v>9.67</v>
      </c>
      <c r="D72">
        <v>8</v>
      </c>
      <c r="E72">
        <v>9.33</v>
      </c>
      <c r="F72">
        <v>8.33</v>
      </c>
      <c r="G72">
        <v>8</v>
      </c>
      <c r="H72">
        <v>8</v>
      </c>
      <c r="I72">
        <v>9</v>
      </c>
      <c r="J72">
        <v>9</v>
      </c>
      <c r="K72">
        <v>8.81</v>
      </c>
      <c r="M72">
        <v>8.67</v>
      </c>
      <c r="N72">
        <v>9.33</v>
      </c>
      <c r="O72">
        <v>9.33</v>
      </c>
      <c r="P72">
        <v>9.67</v>
      </c>
      <c r="Q72">
        <v>8</v>
      </c>
      <c r="R72">
        <v>8.33</v>
      </c>
      <c r="S72">
        <v>8</v>
      </c>
      <c r="T72">
        <v>8</v>
      </c>
      <c r="U72">
        <v>9</v>
      </c>
      <c r="V72">
        <v>9</v>
      </c>
    </row>
    <row r="73" spans="1:22" x14ac:dyDescent="0.25">
      <c r="A73" t="s">
        <v>131</v>
      </c>
      <c r="B73">
        <v>6.67</v>
      </c>
      <c r="C73">
        <v>7.67</v>
      </c>
      <c r="D73">
        <v>7.33</v>
      </c>
      <c r="E73">
        <v>8.67</v>
      </c>
      <c r="F73">
        <v>5</v>
      </c>
      <c r="G73">
        <v>5</v>
      </c>
      <c r="H73">
        <v>6</v>
      </c>
      <c r="I73">
        <v>3</v>
      </c>
      <c r="J73">
        <v>7</v>
      </c>
      <c r="K73">
        <v>7.06</v>
      </c>
      <c r="M73">
        <v>6.33</v>
      </c>
      <c r="N73">
        <v>7.67</v>
      </c>
      <c r="O73">
        <v>8.33</v>
      </c>
      <c r="P73">
        <v>8.33</v>
      </c>
      <c r="Q73">
        <v>5</v>
      </c>
      <c r="R73">
        <v>6.67</v>
      </c>
      <c r="S73">
        <v>6.33</v>
      </c>
      <c r="T73">
        <v>6</v>
      </c>
      <c r="U73">
        <v>6</v>
      </c>
      <c r="V73">
        <v>7.06</v>
      </c>
    </row>
    <row r="74" spans="1:22" x14ac:dyDescent="0.25">
      <c r="A74" t="s">
        <v>132</v>
      </c>
      <c r="B74">
        <v>1.33</v>
      </c>
      <c r="C74">
        <v>3.33</v>
      </c>
      <c r="D74">
        <v>1.67</v>
      </c>
      <c r="E74">
        <v>5</v>
      </c>
      <c r="F74">
        <v>2</v>
      </c>
      <c r="G74">
        <v>6</v>
      </c>
      <c r="H74">
        <v>3.33</v>
      </c>
      <c r="I74">
        <v>1</v>
      </c>
      <c r="J74">
        <v>1</v>
      </c>
      <c r="K74">
        <v>2.56</v>
      </c>
      <c r="M74">
        <v>1</v>
      </c>
      <c r="N74">
        <v>2.67</v>
      </c>
      <c r="O74">
        <v>0.67</v>
      </c>
      <c r="P74">
        <v>1.33</v>
      </c>
      <c r="Q74">
        <v>1.67</v>
      </c>
      <c r="R74">
        <v>6.67</v>
      </c>
      <c r="S74">
        <v>5</v>
      </c>
      <c r="T74">
        <v>1</v>
      </c>
      <c r="U74">
        <v>0</v>
      </c>
      <c r="V74">
        <v>1.38</v>
      </c>
    </row>
    <row r="75" spans="1:22" x14ac:dyDescent="0.25">
      <c r="A75" t="s">
        <v>133</v>
      </c>
      <c r="B75">
        <v>7.33</v>
      </c>
      <c r="C75">
        <v>7.33</v>
      </c>
      <c r="D75">
        <v>6.67</v>
      </c>
      <c r="E75">
        <v>7</v>
      </c>
      <c r="F75">
        <v>6</v>
      </c>
      <c r="G75">
        <v>4.67</v>
      </c>
      <c r="H75">
        <v>5.67</v>
      </c>
      <c r="I75">
        <v>3</v>
      </c>
      <c r="J75">
        <v>7</v>
      </c>
      <c r="K75">
        <v>6.88</v>
      </c>
      <c r="M75">
        <v>4.67</v>
      </c>
      <c r="N75">
        <v>4</v>
      </c>
      <c r="O75">
        <v>4</v>
      </c>
      <c r="P75">
        <v>5.33</v>
      </c>
      <c r="Q75">
        <v>4.67</v>
      </c>
      <c r="R75">
        <v>5</v>
      </c>
      <c r="S75">
        <v>5</v>
      </c>
      <c r="T75">
        <v>5</v>
      </c>
      <c r="U75">
        <v>4</v>
      </c>
      <c r="V75">
        <v>4.5</v>
      </c>
    </row>
    <row r="76" spans="1:22" x14ac:dyDescent="0.25">
      <c r="A76" t="s">
        <v>134</v>
      </c>
      <c r="B76">
        <v>7</v>
      </c>
      <c r="C76">
        <v>5.67</v>
      </c>
      <c r="D76">
        <v>8</v>
      </c>
      <c r="E76">
        <v>9.33</v>
      </c>
      <c r="F76">
        <v>4.33</v>
      </c>
      <c r="G76">
        <v>3.67</v>
      </c>
      <c r="H76">
        <v>6</v>
      </c>
      <c r="I76">
        <v>0</v>
      </c>
      <c r="J76">
        <v>8</v>
      </c>
      <c r="K76">
        <v>6.94</v>
      </c>
      <c r="M76">
        <v>4.67</v>
      </c>
      <c r="N76">
        <v>3.33</v>
      </c>
      <c r="O76">
        <v>4.67</v>
      </c>
      <c r="P76">
        <v>7.67</v>
      </c>
      <c r="Q76">
        <v>4.67</v>
      </c>
      <c r="R76">
        <v>3.33</v>
      </c>
      <c r="S76">
        <v>5</v>
      </c>
      <c r="T76">
        <v>5</v>
      </c>
      <c r="U76">
        <v>5</v>
      </c>
      <c r="V76">
        <v>5</v>
      </c>
    </row>
    <row r="77" spans="1:22" x14ac:dyDescent="0.25">
      <c r="A77" t="s">
        <v>135</v>
      </c>
      <c r="B77">
        <v>5</v>
      </c>
      <c r="C77">
        <v>7.67</v>
      </c>
      <c r="D77">
        <v>5</v>
      </c>
      <c r="E77">
        <v>7.67</v>
      </c>
      <c r="F77">
        <v>3</v>
      </c>
      <c r="G77">
        <v>7.67</v>
      </c>
      <c r="H77">
        <v>5.67</v>
      </c>
      <c r="I77">
        <v>0</v>
      </c>
      <c r="J77">
        <v>5</v>
      </c>
      <c r="K77">
        <v>5.63</v>
      </c>
      <c r="M77">
        <v>3.67</v>
      </c>
      <c r="N77">
        <v>6.67</v>
      </c>
      <c r="O77">
        <v>6.33</v>
      </c>
      <c r="P77">
        <v>6.67</v>
      </c>
      <c r="Q77">
        <v>3</v>
      </c>
      <c r="R77">
        <v>7</v>
      </c>
      <c r="S77">
        <v>5.67</v>
      </c>
      <c r="T77">
        <v>0</v>
      </c>
      <c r="U77">
        <v>3</v>
      </c>
      <c r="V77">
        <v>5.13</v>
      </c>
    </row>
    <row r="78" spans="1:22" x14ac:dyDescent="0.25">
      <c r="A78" t="s">
        <v>136</v>
      </c>
      <c r="B78">
        <v>6.33</v>
      </c>
      <c r="C78">
        <v>7.67</v>
      </c>
      <c r="D78">
        <v>6.67</v>
      </c>
      <c r="E78">
        <v>8</v>
      </c>
      <c r="F78">
        <v>8</v>
      </c>
      <c r="G78">
        <v>7.67</v>
      </c>
      <c r="H78">
        <v>8.67</v>
      </c>
      <c r="I78">
        <v>7</v>
      </c>
      <c r="J78">
        <v>6</v>
      </c>
      <c r="K78">
        <v>7.25</v>
      </c>
      <c r="M78">
        <v>7.67</v>
      </c>
      <c r="N78">
        <v>7</v>
      </c>
      <c r="O78">
        <v>7.33</v>
      </c>
      <c r="P78">
        <v>8</v>
      </c>
      <c r="Q78">
        <v>8.33</v>
      </c>
      <c r="R78">
        <v>7</v>
      </c>
      <c r="S78">
        <v>8.33</v>
      </c>
      <c r="T78">
        <v>8</v>
      </c>
      <c r="U78">
        <v>8</v>
      </c>
      <c r="V78">
        <v>7.69</v>
      </c>
    </row>
    <row r="79" spans="1:22" x14ac:dyDescent="0.25">
      <c r="A79" t="s">
        <v>137</v>
      </c>
      <c r="B79">
        <v>8</v>
      </c>
      <c r="C79">
        <v>7</v>
      </c>
      <c r="D79">
        <v>6.67</v>
      </c>
      <c r="E79">
        <v>8.67</v>
      </c>
      <c r="F79">
        <v>9</v>
      </c>
      <c r="G79">
        <v>1.33</v>
      </c>
      <c r="H79">
        <v>7.33</v>
      </c>
      <c r="I79">
        <v>0</v>
      </c>
      <c r="J79">
        <v>8</v>
      </c>
      <c r="K79">
        <v>7.88</v>
      </c>
      <c r="M79">
        <v>9</v>
      </c>
      <c r="N79">
        <v>6.33</v>
      </c>
      <c r="O79">
        <v>9</v>
      </c>
      <c r="P79">
        <v>9</v>
      </c>
      <c r="Q79">
        <v>9</v>
      </c>
      <c r="R79">
        <v>1.67</v>
      </c>
      <c r="S79">
        <v>7.67</v>
      </c>
      <c r="T79">
        <v>1</v>
      </c>
      <c r="U79">
        <v>9</v>
      </c>
      <c r="V79">
        <v>8.5</v>
      </c>
    </row>
    <row r="80" spans="1:22" x14ac:dyDescent="0.25">
      <c r="A80" t="s">
        <v>138</v>
      </c>
      <c r="B80">
        <v>7.67</v>
      </c>
      <c r="C80">
        <v>6.33</v>
      </c>
      <c r="D80">
        <v>8.33</v>
      </c>
      <c r="E80">
        <v>7.67</v>
      </c>
      <c r="F80">
        <v>4.67</v>
      </c>
      <c r="G80">
        <v>3.67</v>
      </c>
      <c r="H80">
        <v>8</v>
      </c>
      <c r="I80">
        <v>5</v>
      </c>
      <c r="J80">
        <v>7</v>
      </c>
      <c r="K80">
        <v>6.94</v>
      </c>
      <c r="M80">
        <v>6.33</v>
      </c>
      <c r="N80">
        <v>7.67</v>
      </c>
      <c r="O80">
        <v>8.67</v>
      </c>
      <c r="P80">
        <v>8</v>
      </c>
      <c r="Q80">
        <v>6</v>
      </c>
      <c r="R80">
        <v>3.67</v>
      </c>
      <c r="S80">
        <v>8</v>
      </c>
      <c r="T80">
        <v>8</v>
      </c>
      <c r="U80">
        <v>7</v>
      </c>
      <c r="V80">
        <v>7.31</v>
      </c>
    </row>
    <row r="81" spans="1:22" x14ac:dyDescent="0.25">
      <c r="A81" t="s">
        <v>139</v>
      </c>
      <c r="B81">
        <v>6.33</v>
      </c>
      <c r="C81">
        <v>9.33</v>
      </c>
      <c r="D81">
        <v>9.67</v>
      </c>
      <c r="E81">
        <v>10</v>
      </c>
      <c r="F81">
        <v>7.33</v>
      </c>
      <c r="G81">
        <v>5</v>
      </c>
      <c r="H81">
        <v>8</v>
      </c>
      <c r="I81">
        <v>1</v>
      </c>
      <c r="J81">
        <v>10</v>
      </c>
      <c r="K81">
        <v>8.6300000000000008</v>
      </c>
      <c r="M81">
        <v>7.33</v>
      </c>
      <c r="N81">
        <v>9.67</v>
      </c>
      <c r="O81">
        <v>8.33</v>
      </c>
      <c r="P81">
        <v>9.33</v>
      </c>
      <c r="Q81">
        <v>8</v>
      </c>
      <c r="R81">
        <v>4</v>
      </c>
      <c r="S81">
        <v>8.33</v>
      </c>
      <c r="T81">
        <v>3</v>
      </c>
      <c r="U81">
        <v>8</v>
      </c>
      <c r="V81">
        <v>8.5</v>
      </c>
    </row>
    <row r="82" spans="1:22" x14ac:dyDescent="0.25">
      <c r="A82" t="s">
        <v>140</v>
      </c>
      <c r="B82">
        <v>6.67</v>
      </c>
      <c r="C82">
        <v>6.67</v>
      </c>
      <c r="D82">
        <v>8.67</v>
      </c>
      <c r="E82">
        <v>7.33</v>
      </c>
      <c r="F82">
        <v>6.33</v>
      </c>
      <c r="G82">
        <v>5</v>
      </c>
      <c r="H82">
        <v>8</v>
      </c>
      <c r="I82">
        <v>6</v>
      </c>
      <c r="J82">
        <v>8</v>
      </c>
      <c r="K82">
        <v>7.19</v>
      </c>
      <c r="M82">
        <v>5.67</v>
      </c>
      <c r="N82">
        <v>5.67</v>
      </c>
      <c r="O82">
        <v>6.33</v>
      </c>
      <c r="P82">
        <v>6.33</v>
      </c>
      <c r="Q82">
        <v>6.67</v>
      </c>
      <c r="R82">
        <v>4.33</v>
      </c>
      <c r="S82">
        <v>8</v>
      </c>
      <c r="T82">
        <v>6</v>
      </c>
      <c r="U82">
        <v>7</v>
      </c>
      <c r="V82">
        <v>6.19</v>
      </c>
    </row>
    <row r="83" spans="1:22" x14ac:dyDescent="0.25">
      <c r="A83" t="s">
        <v>141</v>
      </c>
      <c r="B83">
        <v>3.67</v>
      </c>
      <c r="C83">
        <v>6.33</v>
      </c>
      <c r="D83">
        <v>5.33</v>
      </c>
      <c r="E83">
        <v>6</v>
      </c>
      <c r="F83">
        <v>4.33</v>
      </c>
      <c r="G83">
        <v>4.33</v>
      </c>
      <c r="H83">
        <v>6</v>
      </c>
      <c r="I83">
        <v>4</v>
      </c>
      <c r="J83">
        <v>6</v>
      </c>
      <c r="K83">
        <v>5.19</v>
      </c>
      <c r="M83">
        <v>4</v>
      </c>
      <c r="N83">
        <v>6</v>
      </c>
      <c r="O83">
        <v>4.33</v>
      </c>
      <c r="P83">
        <v>5.67</v>
      </c>
      <c r="Q83">
        <v>4.67</v>
      </c>
      <c r="R83">
        <v>3.33</v>
      </c>
      <c r="S83">
        <v>6</v>
      </c>
      <c r="T83">
        <v>4</v>
      </c>
      <c r="U83">
        <v>5</v>
      </c>
      <c r="V83">
        <v>4.9400000000000004</v>
      </c>
    </row>
    <row r="84" spans="1:22" x14ac:dyDescent="0.25">
      <c r="A84" t="s">
        <v>142</v>
      </c>
      <c r="B84">
        <v>8.33</v>
      </c>
      <c r="C84">
        <v>8.67</v>
      </c>
      <c r="D84">
        <v>10</v>
      </c>
      <c r="E84">
        <v>8.67</v>
      </c>
      <c r="F84">
        <v>8</v>
      </c>
      <c r="G84">
        <v>2.67</v>
      </c>
      <c r="H84">
        <v>9.33</v>
      </c>
      <c r="I84">
        <v>0</v>
      </c>
      <c r="J84">
        <v>10</v>
      </c>
      <c r="K84">
        <v>8.81</v>
      </c>
      <c r="M84">
        <v>9.33</v>
      </c>
      <c r="N84">
        <v>9</v>
      </c>
      <c r="O84">
        <v>9.67</v>
      </c>
      <c r="P84">
        <v>9.33</v>
      </c>
      <c r="Q84">
        <v>8</v>
      </c>
      <c r="R84">
        <v>2.33</v>
      </c>
      <c r="S84">
        <v>9.67</v>
      </c>
      <c r="T84">
        <v>0</v>
      </c>
      <c r="U84">
        <v>9</v>
      </c>
      <c r="V84">
        <v>9.06</v>
      </c>
    </row>
    <row r="85" spans="1:22" x14ac:dyDescent="0.25">
      <c r="A85" t="s">
        <v>143</v>
      </c>
      <c r="B85">
        <v>6.33</v>
      </c>
      <c r="C85">
        <v>7.33</v>
      </c>
      <c r="D85">
        <v>7</v>
      </c>
      <c r="E85">
        <v>8</v>
      </c>
      <c r="F85">
        <v>8</v>
      </c>
      <c r="G85">
        <v>2.67</v>
      </c>
      <c r="H85">
        <v>6.67</v>
      </c>
      <c r="I85">
        <v>3</v>
      </c>
      <c r="J85">
        <v>6</v>
      </c>
      <c r="K85">
        <v>7.25</v>
      </c>
      <c r="M85">
        <v>6.67</v>
      </c>
      <c r="N85">
        <v>8.33</v>
      </c>
      <c r="O85">
        <v>7.67</v>
      </c>
      <c r="P85">
        <v>8.33</v>
      </c>
      <c r="Q85">
        <v>8.33</v>
      </c>
      <c r="R85">
        <v>2</v>
      </c>
      <c r="S85">
        <v>6.67</v>
      </c>
      <c r="T85">
        <v>1</v>
      </c>
      <c r="U85">
        <v>7</v>
      </c>
      <c r="V85">
        <v>7.81</v>
      </c>
    </row>
    <row r="86" spans="1:22" x14ac:dyDescent="0.25">
      <c r="A86" t="s">
        <v>144</v>
      </c>
      <c r="B86">
        <v>5.67</v>
      </c>
      <c r="C86">
        <v>7</v>
      </c>
      <c r="D86">
        <v>7</v>
      </c>
      <c r="E86">
        <v>6</v>
      </c>
      <c r="F86">
        <v>4.67</v>
      </c>
      <c r="G86">
        <v>6.67</v>
      </c>
      <c r="H86">
        <v>8.67</v>
      </c>
      <c r="I86">
        <v>5</v>
      </c>
      <c r="J86">
        <v>6</v>
      </c>
      <c r="K86">
        <v>6.06</v>
      </c>
      <c r="M86">
        <v>8</v>
      </c>
      <c r="N86">
        <v>8.67</v>
      </c>
      <c r="O86">
        <v>2</v>
      </c>
      <c r="P86">
        <v>9.33</v>
      </c>
      <c r="Q86">
        <v>8.67</v>
      </c>
      <c r="R86">
        <v>2.67</v>
      </c>
      <c r="S86">
        <v>9.33</v>
      </c>
      <c r="T86">
        <v>2</v>
      </c>
      <c r="U86">
        <v>8</v>
      </c>
      <c r="V86">
        <v>7.38</v>
      </c>
    </row>
    <row r="87" spans="1:22" x14ac:dyDescent="0.25">
      <c r="A87" t="s">
        <v>145</v>
      </c>
      <c r="B87">
        <v>8.33</v>
      </c>
      <c r="C87">
        <v>7.33</v>
      </c>
      <c r="D87">
        <v>7.33</v>
      </c>
      <c r="E87">
        <v>8</v>
      </c>
      <c r="F87">
        <v>7.33</v>
      </c>
      <c r="G87">
        <v>2.67</v>
      </c>
      <c r="H87">
        <v>9.67</v>
      </c>
      <c r="I87">
        <v>7</v>
      </c>
      <c r="J87">
        <v>8</v>
      </c>
      <c r="K87">
        <v>7.69</v>
      </c>
      <c r="M87">
        <v>8.67</v>
      </c>
      <c r="N87">
        <v>8.33</v>
      </c>
      <c r="O87">
        <v>8.33</v>
      </c>
      <c r="P87">
        <v>8.67</v>
      </c>
      <c r="Q87">
        <v>8.33</v>
      </c>
      <c r="R87">
        <v>1</v>
      </c>
      <c r="S87">
        <v>10</v>
      </c>
      <c r="T87">
        <v>4</v>
      </c>
      <c r="U87">
        <v>9</v>
      </c>
      <c r="V87">
        <v>8.5</v>
      </c>
    </row>
    <row r="88" spans="1:22" x14ac:dyDescent="0.25">
      <c r="A88" t="s">
        <v>146</v>
      </c>
      <c r="B88">
        <v>6.67</v>
      </c>
      <c r="C88">
        <v>8.33</v>
      </c>
      <c r="D88">
        <v>5.67</v>
      </c>
      <c r="E88">
        <v>7.33</v>
      </c>
      <c r="F88">
        <v>7.33</v>
      </c>
      <c r="G88">
        <v>6</v>
      </c>
      <c r="H88">
        <v>7.33</v>
      </c>
      <c r="I88">
        <v>5</v>
      </c>
      <c r="J88">
        <v>6</v>
      </c>
      <c r="K88">
        <v>7</v>
      </c>
      <c r="M88">
        <v>8</v>
      </c>
      <c r="N88">
        <v>9</v>
      </c>
      <c r="O88">
        <v>7.33</v>
      </c>
      <c r="P88">
        <v>8.67</v>
      </c>
      <c r="Q88">
        <v>8</v>
      </c>
      <c r="R88">
        <v>2.33</v>
      </c>
      <c r="S88">
        <v>7.67</v>
      </c>
      <c r="T88">
        <v>0</v>
      </c>
      <c r="U88">
        <v>8</v>
      </c>
      <c r="V88">
        <v>8.19</v>
      </c>
    </row>
    <row r="89" spans="1:22" x14ac:dyDescent="0.25">
      <c r="A89" t="s">
        <v>147</v>
      </c>
      <c r="B89">
        <v>5.67</v>
      </c>
      <c r="C89">
        <v>7</v>
      </c>
      <c r="D89">
        <v>6.33</v>
      </c>
      <c r="E89">
        <v>6.33</v>
      </c>
      <c r="F89">
        <v>7</v>
      </c>
      <c r="G89">
        <v>4</v>
      </c>
      <c r="H89">
        <v>7.33</v>
      </c>
      <c r="I89">
        <v>2</v>
      </c>
      <c r="J89">
        <v>6</v>
      </c>
      <c r="K89">
        <v>6.44</v>
      </c>
      <c r="M89">
        <v>7.67</v>
      </c>
      <c r="N89">
        <v>7.67</v>
      </c>
      <c r="O89">
        <v>7.33</v>
      </c>
      <c r="P89">
        <v>7</v>
      </c>
      <c r="Q89">
        <v>6.67</v>
      </c>
      <c r="R89">
        <v>1</v>
      </c>
      <c r="S89">
        <v>7</v>
      </c>
      <c r="T89">
        <v>2</v>
      </c>
      <c r="U89">
        <v>7</v>
      </c>
      <c r="V89">
        <v>7.25</v>
      </c>
    </row>
    <row r="90" spans="1:22" x14ac:dyDescent="0.25">
      <c r="A90" t="s">
        <v>148</v>
      </c>
      <c r="B90">
        <v>9</v>
      </c>
      <c r="C90">
        <v>6.33</v>
      </c>
      <c r="D90">
        <v>9.33</v>
      </c>
      <c r="E90">
        <v>9</v>
      </c>
      <c r="F90">
        <v>8.67</v>
      </c>
      <c r="G90">
        <v>3.33</v>
      </c>
      <c r="H90">
        <v>8</v>
      </c>
      <c r="I90">
        <v>3</v>
      </c>
      <c r="J90">
        <v>9</v>
      </c>
      <c r="K90">
        <v>8.5</v>
      </c>
      <c r="M90">
        <v>8.33</v>
      </c>
      <c r="N90">
        <v>8</v>
      </c>
      <c r="O90">
        <v>9.33</v>
      </c>
      <c r="P90">
        <v>9</v>
      </c>
      <c r="Q90">
        <v>9</v>
      </c>
      <c r="R90">
        <v>2</v>
      </c>
      <c r="S90">
        <v>8</v>
      </c>
      <c r="T90">
        <v>7</v>
      </c>
      <c r="U90">
        <v>9</v>
      </c>
      <c r="V90">
        <v>8.75</v>
      </c>
    </row>
    <row r="91" spans="1:22" x14ac:dyDescent="0.25">
      <c r="A91" t="s">
        <v>149</v>
      </c>
      <c r="B91">
        <v>8</v>
      </c>
      <c r="C91">
        <v>6.33</v>
      </c>
      <c r="D91">
        <v>7</v>
      </c>
      <c r="E91">
        <v>7.67</v>
      </c>
      <c r="F91">
        <v>7.33</v>
      </c>
      <c r="G91">
        <v>7.67</v>
      </c>
      <c r="H91">
        <v>8</v>
      </c>
      <c r="I91">
        <v>4</v>
      </c>
      <c r="J91">
        <v>8</v>
      </c>
      <c r="K91">
        <v>7.31</v>
      </c>
      <c r="M91">
        <v>7.67</v>
      </c>
      <c r="N91">
        <v>6</v>
      </c>
      <c r="O91">
        <v>8</v>
      </c>
      <c r="P91">
        <v>9.33</v>
      </c>
      <c r="Q91">
        <v>7</v>
      </c>
      <c r="R91">
        <v>7.33</v>
      </c>
      <c r="S91">
        <v>8.33</v>
      </c>
      <c r="T91">
        <v>3</v>
      </c>
      <c r="U91">
        <v>8</v>
      </c>
      <c r="V91">
        <v>7.63</v>
      </c>
    </row>
    <row r="92" spans="1:22" x14ac:dyDescent="0.25">
      <c r="A92" t="s">
        <v>150</v>
      </c>
      <c r="B92">
        <v>7</v>
      </c>
      <c r="C92">
        <v>8.33</v>
      </c>
      <c r="D92">
        <v>4.33</v>
      </c>
      <c r="E92">
        <v>5</v>
      </c>
      <c r="F92">
        <v>5.33</v>
      </c>
      <c r="G92">
        <v>4.33</v>
      </c>
      <c r="H92">
        <v>9</v>
      </c>
      <c r="I92">
        <v>6</v>
      </c>
      <c r="J92">
        <v>7</v>
      </c>
      <c r="K92">
        <v>6.06</v>
      </c>
      <c r="M92">
        <v>9</v>
      </c>
      <c r="N92">
        <v>9.33</v>
      </c>
      <c r="O92">
        <v>9</v>
      </c>
      <c r="P92">
        <v>9</v>
      </c>
      <c r="Q92">
        <v>8.33</v>
      </c>
      <c r="R92">
        <v>0.33</v>
      </c>
      <c r="S92">
        <v>7</v>
      </c>
      <c r="T92">
        <v>0</v>
      </c>
      <c r="U92">
        <v>10</v>
      </c>
      <c r="V92">
        <v>9</v>
      </c>
    </row>
    <row r="93" spans="1:22" x14ac:dyDescent="0.25">
      <c r="A93" t="s">
        <v>151</v>
      </c>
      <c r="B93">
        <v>7.33</v>
      </c>
      <c r="C93">
        <v>7.33</v>
      </c>
      <c r="D93">
        <v>7</v>
      </c>
      <c r="E93">
        <v>8</v>
      </c>
      <c r="F93">
        <v>8</v>
      </c>
      <c r="G93">
        <v>4.33</v>
      </c>
      <c r="H93">
        <v>7.33</v>
      </c>
      <c r="I93">
        <v>5</v>
      </c>
      <c r="J93">
        <v>7</v>
      </c>
      <c r="K93">
        <v>7.5</v>
      </c>
      <c r="M93">
        <v>5.67</v>
      </c>
      <c r="N93">
        <v>7.33</v>
      </c>
      <c r="O93">
        <v>6</v>
      </c>
      <c r="P93">
        <v>6.67</v>
      </c>
      <c r="Q93">
        <v>7</v>
      </c>
      <c r="R93">
        <v>4.33</v>
      </c>
      <c r="S93">
        <v>7.33</v>
      </c>
      <c r="T93">
        <v>6</v>
      </c>
      <c r="U93">
        <v>6</v>
      </c>
      <c r="V93">
        <v>6.5</v>
      </c>
    </row>
    <row r="94" spans="1:22" x14ac:dyDescent="0.25">
      <c r="A94" t="s">
        <v>152</v>
      </c>
      <c r="B94">
        <v>5.33</v>
      </c>
      <c r="C94">
        <v>8.67</v>
      </c>
      <c r="D94">
        <v>7.67</v>
      </c>
      <c r="E94">
        <v>8.67</v>
      </c>
      <c r="F94">
        <v>4.33</v>
      </c>
      <c r="G94">
        <v>5</v>
      </c>
      <c r="H94">
        <v>6.67</v>
      </c>
      <c r="I94">
        <v>2</v>
      </c>
      <c r="J94">
        <v>9</v>
      </c>
      <c r="K94">
        <v>7.06</v>
      </c>
      <c r="M94">
        <v>5</v>
      </c>
      <c r="N94">
        <v>8.33</v>
      </c>
      <c r="O94">
        <v>5.67</v>
      </c>
      <c r="P94">
        <v>7.67</v>
      </c>
      <c r="Q94">
        <v>5.67</v>
      </c>
      <c r="R94">
        <v>6.67</v>
      </c>
      <c r="S94">
        <v>7</v>
      </c>
      <c r="T94">
        <v>4</v>
      </c>
      <c r="U94">
        <v>6</v>
      </c>
      <c r="V94">
        <v>6.44</v>
      </c>
    </row>
    <row r="95" spans="1:22" x14ac:dyDescent="0.25">
      <c r="A95" t="s">
        <v>153</v>
      </c>
      <c r="B95">
        <v>8</v>
      </c>
      <c r="C95">
        <v>8</v>
      </c>
      <c r="D95">
        <v>8</v>
      </c>
      <c r="E95">
        <v>7.67</v>
      </c>
      <c r="F95">
        <v>7</v>
      </c>
      <c r="G95">
        <v>4</v>
      </c>
      <c r="H95">
        <v>8.33</v>
      </c>
      <c r="I95">
        <v>1</v>
      </c>
      <c r="J95">
        <v>8</v>
      </c>
      <c r="K95">
        <v>7.75</v>
      </c>
      <c r="M95">
        <v>7</v>
      </c>
      <c r="N95">
        <v>6.67</v>
      </c>
      <c r="O95">
        <v>7</v>
      </c>
      <c r="P95">
        <v>7.33</v>
      </c>
      <c r="Q95">
        <v>7</v>
      </c>
      <c r="R95">
        <v>4</v>
      </c>
      <c r="S95">
        <v>8</v>
      </c>
      <c r="T95">
        <v>6</v>
      </c>
      <c r="U95">
        <v>7</v>
      </c>
      <c r="V95">
        <v>7</v>
      </c>
    </row>
    <row r="96" spans="1:22" x14ac:dyDescent="0.25">
      <c r="A96" t="s">
        <v>154</v>
      </c>
      <c r="B96">
        <v>8.67</v>
      </c>
      <c r="C96">
        <v>10</v>
      </c>
      <c r="D96">
        <v>9.33</v>
      </c>
      <c r="E96">
        <v>10</v>
      </c>
      <c r="F96">
        <v>6.33</v>
      </c>
      <c r="G96">
        <v>5</v>
      </c>
      <c r="H96">
        <v>9.67</v>
      </c>
      <c r="I96">
        <v>8</v>
      </c>
      <c r="J96">
        <v>10</v>
      </c>
      <c r="K96">
        <v>8.94</v>
      </c>
      <c r="M96">
        <v>10</v>
      </c>
      <c r="N96">
        <v>10</v>
      </c>
      <c r="O96">
        <v>9.67</v>
      </c>
      <c r="P96">
        <v>10</v>
      </c>
      <c r="Q96">
        <v>7.67</v>
      </c>
      <c r="R96">
        <v>4.33</v>
      </c>
      <c r="S96">
        <v>9.67</v>
      </c>
      <c r="T96">
        <v>9</v>
      </c>
      <c r="U96">
        <v>10</v>
      </c>
      <c r="V96">
        <v>9.5</v>
      </c>
    </row>
    <row r="97" spans="1:22" x14ac:dyDescent="0.25">
      <c r="A97" t="s">
        <v>155</v>
      </c>
      <c r="B97">
        <v>7</v>
      </c>
      <c r="C97">
        <v>6</v>
      </c>
      <c r="D97">
        <v>7</v>
      </c>
      <c r="E97">
        <v>8.33</v>
      </c>
      <c r="F97">
        <v>7.67</v>
      </c>
      <c r="G97">
        <v>2.67</v>
      </c>
      <c r="H97">
        <v>8</v>
      </c>
      <c r="I97">
        <v>8</v>
      </c>
      <c r="J97">
        <v>7</v>
      </c>
      <c r="K97">
        <v>7.19</v>
      </c>
      <c r="M97">
        <v>6</v>
      </c>
      <c r="N97">
        <v>6</v>
      </c>
      <c r="O97">
        <v>7.67</v>
      </c>
      <c r="P97">
        <v>7</v>
      </c>
      <c r="Q97">
        <v>7.33</v>
      </c>
      <c r="R97">
        <v>2.67</v>
      </c>
      <c r="S97">
        <v>8.33</v>
      </c>
      <c r="T97">
        <v>1</v>
      </c>
      <c r="U97">
        <v>7</v>
      </c>
      <c r="V97">
        <v>6.81</v>
      </c>
    </row>
    <row r="98" spans="1:22" x14ac:dyDescent="0.25">
      <c r="A98" t="s">
        <v>156</v>
      </c>
      <c r="B98">
        <v>8.67</v>
      </c>
      <c r="C98">
        <v>8.33</v>
      </c>
      <c r="D98">
        <v>9.67</v>
      </c>
      <c r="E98">
        <v>9</v>
      </c>
      <c r="F98">
        <v>8.33</v>
      </c>
      <c r="G98">
        <v>4</v>
      </c>
      <c r="H98">
        <v>9.67</v>
      </c>
      <c r="I98">
        <v>2</v>
      </c>
      <c r="J98">
        <v>10</v>
      </c>
      <c r="K98">
        <v>8.8800000000000008</v>
      </c>
      <c r="M98">
        <v>7.67</v>
      </c>
      <c r="N98">
        <v>9</v>
      </c>
      <c r="O98">
        <v>8.67</v>
      </c>
      <c r="P98">
        <v>9</v>
      </c>
      <c r="Q98">
        <v>8</v>
      </c>
      <c r="R98">
        <v>0.67</v>
      </c>
      <c r="S98">
        <v>10</v>
      </c>
      <c r="T98">
        <v>0</v>
      </c>
      <c r="U98">
        <v>8</v>
      </c>
      <c r="V98">
        <v>8.44</v>
      </c>
    </row>
    <row r="99" spans="1:22" x14ac:dyDescent="0.25">
      <c r="A99" t="s">
        <v>157</v>
      </c>
      <c r="B99">
        <v>5.67</v>
      </c>
      <c r="C99">
        <v>7.67</v>
      </c>
      <c r="D99">
        <v>3.67</v>
      </c>
      <c r="E99">
        <v>5.33</v>
      </c>
      <c r="F99">
        <v>6.33</v>
      </c>
      <c r="G99">
        <v>5</v>
      </c>
      <c r="H99">
        <v>8</v>
      </c>
      <c r="I99">
        <v>9</v>
      </c>
      <c r="J99">
        <v>6</v>
      </c>
      <c r="K99">
        <v>5.75</v>
      </c>
      <c r="M99">
        <v>7.67</v>
      </c>
      <c r="N99">
        <v>8.67</v>
      </c>
      <c r="O99">
        <v>6.33</v>
      </c>
      <c r="P99">
        <v>7.67</v>
      </c>
      <c r="Q99">
        <v>6</v>
      </c>
      <c r="R99">
        <v>3.33</v>
      </c>
      <c r="S99">
        <v>8</v>
      </c>
      <c r="T99">
        <v>4</v>
      </c>
      <c r="U99">
        <v>9</v>
      </c>
      <c r="V99">
        <v>7.38</v>
      </c>
    </row>
    <row r="100" spans="1:22" x14ac:dyDescent="0.25">
      <c r="A100" t="s">
        <v>158</v>
      </c>
      <c r="B100">
        <v>8</v>
      </c>
      <c r="C100">
        <v>8.33</v>
      </c>
      <c r="D100">
        <v>8.67</v>
      </c>
      <c r="E100">
        <v>9</v>
      </c>
      <c r="F100">
        <v>8.33</v>
      </c>
      <c r="G100">
        <v>1.33</v>
      </c>
      <c r="H100">
        <v>4.67</v>
      </c>
      <c r="I100">
        <v>1</v>
      </c>
      <c r="J100">
        <v>7</v>
      </c>
      <c r="K100">
        <v>8.3800000000000008</v>
      </c>
      <c r="M100">
        <v>8.33</v>
      </c>
      <c r="N100">
        <v>9</v>
      </c>
      <c r="O100">
        <v>8.33</v>
      </c>
      <c r="P100">
        <v>9</v>
      </c>
      <c r="Q100">
        <v>8.33</v>
      </c>
      <c r="R100">
        <v>3</v>
      </c>
      <c r="S100">
        <v>3.67</v>
      </c>
      <c r="T100">
        <v>1</v>
      </c>
      <c r="U100">
        <v>8</v>
      </c>
      <c r="V100">
        <v>8.56</v>
      </c>
    </row>
    <row r="101" spans="1:22" x14ac:dyDescent="0.25">
      <c r="A101" t="s">
        <v>159</v>
      </c>
      <c r="B101">
        <v>5</v>
      </c>
      <c r="C101">
        <v>7</v>
      </c>
      <c r="D101">
        <v>2.67</v>
      </c>
      <c r="E101">
        <v>8.33</v>
      </c>
      <c r="F101">
        <v>5.67</v>
      </c>
      <c r="G101">
        <v>4.67</v>
      </c>
      <c r="H101">
        <v>6</v>
      </c>
      <c r="I101">
        <v>6</v>
      </c>
      <c r="J101">
        <v>5</v>
      </c>
      <c r="K101">
        <v>5.69</v>
      </c>
      <c r="M101">
        <v>6</v>
      </c>
      <c r="N101">
        <v>7</v>
      </c>
      <c r="O101">
        <v>5.67</v>
      </c>
      <c r="P101">
        <v>8.33</v>
      </c>
      <c r="Q101">
        <v>5.67</v>
      </c>
      <c r="R101">
        <v>4</v>
      </c>
      <c r="S101">
        <v>6.33</v>
      </c>
      <c r="T101">
        <v>6</v>
      </c>
      <c r="U101">
        <v>7</v>
      </c>
      <c r="V101">
        <v>6.56</v>
      </c>
    </row>
    <row r="102" spans="1:22" x14ac:dyDescent="0.25">
      <c r="A102" t="s">
        <v>160</v>
      </c>
      <c r="B102">
        <v>7</v>
      </c>
      <c r="C102">
        <v>6.67</v>
      </c>
      <c r="D102">
        <v>7.67</v>
      </c>
      <c r="E102">
        <v>8.33</v>
      </c>
      <c r="F102">
        <v>6.33</v>
      </c>
      <c r="G102">
        <v>3.67</v>
      </c>
      <c r="H102">
        <v>9</v>
      </c>
      <c r="I102">
        <v>2</v>
      </c>
      <c r="J102">
        <v>8</v>
      </c>
      <c r="K102">
        <v>7.25</v>
      </c>
      <c r="M102">
        <v>7.33</v>
      </c>
      <c r="N102">
        <v>6.67</v>
      </c>
      <c r="O102">
        <v>7</v>
      </c>
      <c r="P102">
        <v>7.67</v>
      </c>
      <c r="Q102">
        <v>7.67</v>
      </c>
      <c r="R102">
        <v>2.67</v>
      </c>
      <c r="S102">
        <v>9</v>
      </c>
      <c r="T102">
        <v>5</v>
      </c>
      <c r="U102">
        <v>7</v>
      </c>
      <c r="V102">
        <v>7.25</v>
      </c>
    </row>
    <row r="104" spans="1:22" x14ac:dyDescent="0.25">
      <c r="A104" t="s">
        <v>47</v>
      </c>
      <c r="B104">
        <f>AVERAGE(B3:B102)</f>
        <v>6.7997999999999994</v>
      </c>
      <c r="C104">
        <f t="shared" ref="C104:V104" si="0">AVERAGE(C3:C102)</f>
        <v>7.4202000000000012</v>
      </c>
      <c r="D104">
        <f t="shared" si="0"/>
        <v>7.4298999999999991</v>
      </c>
      <c r="E104">
        <f t="shared" si="0"/>
        <v>7.8768999999999982</v>
      </c>
      <c r="F104">
        <f t="shared" si="0"/>
        <v>6.7629000000000028</v>
      </c>
      <c r="G104">
        <f t="shared" si="0"/>
        <v>4.6339000000000015</v>
      </c>
      <c r="H104">
        <f t="shared" si="0"/>
        <v>7.1534999999999975</v>
      </c>
      <c r="I104">
        <f t="shared" si="0"/>
        <v>3.69</v>
      </c>
      <c r="J104">
        <f>AVERAGE(J3:J102)</f>
        <v>7.23</v>
      </c>
      <c r="K104">
        <f t="shared" si="0"/>
        <v>7.2572999999999999</v>
      </c>
      <c r="M104">
        <f t="shared" si="0"/>
        <v>6.479899999999998</v>
      </c>
      <c r="N104">
        <f t="shared" si="0"/>
        <v>7.0866999999999996</v>
      </c>
      <c r="O104">
        <f t="shared" si="0"/>
        <v>7.0898000000000021</v>
      </c>
      <c r="P104">
        <f t="shared" si="0"/>
        <v>7.7702</v>
      </c>
      <c r="Q104">
        <f t="shared" si="0"/>
        <v>6.8032999999999983</v>
      </c>
      <c r="R104">
        <f t="shared" si="0"/>
        <v>4.3002000000000002</v>
      </c>
      <c r="S104">
        <f t="shared" si="0"/>
        <v>7.0930999999999997</v>
      </c>
      <c r="T104">
        <f t="shared" si="0"/>
        <v>3.48</v>
      </c>
      <c r="U104">
        <f>AVERAGE(U3:U102)</f>
        <v>6.87</v>
      </c>
      <c r="V104">
        <f t="shared" si="0"/>
        <v>7.0361999999999991</v>
      </c>
    </row>
    <row r="105" spans="1:22" x14ac:dyDescent="0.25">
      <c r="A105" t="s">
        <v>5</v>
      </c>
      <c r="B105">
        <f>STDEV(B3:B102)</f>
        <v>1.6500296783373229</v>
      </c>
      <c r="C105">
        <f t="shared" ref="C105:V105" si="1">STDEV(C3:C102)</f>
        <v>1.4800566328230942</v>
      </c>
      <c r="D105">
        <f t="shared" si="1"/>
        <v>1.8273746112105664</v>
      </c>
      <c r="E105">
        <f t="shared" si="1"/>
        <v>1.4015732105910519</v>
      </c>
      <c r="F105">
        <f t="shared" si="1"/>
        <v>1.5760026758681001</v>
      </c>
      <c r="G105">
        <f t="shared" si="1"/>
        <v>1.8070881175655111</v>
      </c>
      <c r="H105">
        <f t="shared" si="1"/>
        <v>1.8837660403960783</v>
      </c>
      <c r="I105">
        <f t="shared" si="1"/>
        <v>2.8201833882629592</v>
      </c>
      <c r="J105">
        <f>STDEV(J3:J102)</f>
        <v>1.6688167949027524</v>
      </c>
      <c r="K105">
        <f t="shared" si="1"/>
        <v>1.3015529613162657</v>
      </c>
      <c r="M105">
        <f t="shared" si="1"/>
        <v>1.8720795410667916</v>
      </c>
      <c r="N105">
        <f t="shared" si="1"/>
        <v>1.8895962130796262</v>
      </c>
      <c r="O105">
        <f t="shared" si="1"/>
        <v>1.8763003463995205</v>
      </c>
      <c r="P105">
        <f t="shared" si="1"/>
        <v>1.4753489434877838</v>
      </c>
      <c r="Q105">
        <f t="shared" si="1"/>
        <v>1.5694559663472742</v>
      </c>
      <c r="R105">
        <f t="shared" si="1"/>
        <v>2.2043469359747849</v>
      </c>
      <c r="S105">
        <f t="shared" si="1"/>
        <v>2.0517007948322195</v>
      </c>
      <c r="T105">
        <f t="shared" si="1"/>
        <v>2.7614957153431519</v>
      </c>
      <c r="U105">
        <f>STDEV(U3:U102)</f>
        <v>1.9156716784976449</v>
      </c>
      <c r="V105">
        <f t="shared" si="1"/>
        <v>1.5065183488273746</v>
      </c>
    </row>
    <row r="106" spans="1:22" x14ac:dyDescent="0.25">
      <c r="A106" t="s">
        <v>46</v>
      </c>
      <c r="B106">
        <f>STDEV(B3:B102)/SQRT(COUNT(B3:B102))</f>
        <v>0.16500296783373231</v>
      </c>
      <c r="C106">
        <f t="shared" ref="C106:V106" si="2">STDEV(C3:C102)/SQRT(COUNT(C3:C102))</f>
        <v>0.14800566328230941</v>
      </c>
      <c r="D106">
        <f t="shared" si="2"/>
        <v>0.18273746112105665</v>
      </c>
      <c r="E106">
        <f t="shared" si="2"/>
        <v>0.14015732105910519</v>
      </c>
      <c r="F106">
        <f t="shared" si="2"/>
        <v>0.15760026758681001</v>
      </c>
      <c r="G106">
        <f t="shared" si="2"/>
        <v>0.18070881175655112</v>
      </c>
      <c r="H106">
        <f t="shared" si="2"/>
        <v>0.18837660403960782</v>
      </c>
      <c r="I106">
        <f t="shared" si="2"/>
        <v>0.2820183388262959</v>
      </c>
      <c r="J106">
        <f>STDEV(J3:J102)/SQRT(COUNT(J3:J102))</f>
        <v>0.16688167949027524</v>
      </c>
      <c r="K106">
        <f t="shared" si="2"/>
        <v>0.13015529613162657</v>
      </c>
      <c r="M106">
        <f t="shared" si="2"/>
        <v>0.18720795410667918</v>
      </c>
      <c r="N106">
        <f t="shared" si="2"/>
        <v>0.18895962130796262</v>
      </c>
      <c r="O106">
        <f t="shared" si="2"/>
        <v>0.18763003463995204</v>
      </c>
      <c r="P106">
        <f t="shared" si="2"/>
        <v>0.14753489434877837</v>
      </c>
      <c r="Q106">
        <f t="shared" si="2"/>
        <v>0.15694559663472743</v>
      </c>
      <c r="R106">
        <f t="shared" si="2"/>
        <v>0.2204346935974785</v>
      </c>
      <c r="S106">
        <f t="shared" si="2"/>
        <v>0.20517007948322194</v>
      </c>
      <c r="T106">
        <f t="shared" si="2"/>
        <v>0.27614957153431519</v>
      </c>
      <c r="U106">
        <f>STDEV(U3:U102)/SQRT(COUNT(U3:U102))</f>
        <v>0.19156716784976449</v>
      </c>
      <c r="V106">
        <f t="shared" si="2"/>
        <v>0.15065183488273745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54394-04D0-42F4-9196-F21C5914D3F9}">
  <dimension ref="A1:D105"/>
  <sheetViews>
    <sheetView workbookViewId="0">
      <selection activeCell="U16" sqref="U16"/>
    </sheetView>
  </sheetViews>
  <sheetFormatPr defaultRowHeight="15" x14ac:dyDescent="0.25"/>
  <cols>
    <col min="1" max="1" width="24.7109375" customWidth="1"/>
  </cols>
  <sheetData>
    <row r="1" spans="1:4" x14ac:dyDescent="0.25">
      <c r="A1" t="s">
        <v>60</v>
      </c>
      <c r="B1" t="s">
        <v>59</v>
      </c>
      <c r="C1" t="s">
        <v>58</v>
      </c>
      <c r="D1" t="s">
        <v>172</v>
      </c>
    </row>
    <row r="2" spans="1:4" x14ac:dyDescent="0.25">
      <c r="A2" t="s">
        <v>61</v>
      </c>
      <c r="B2">
        <v>2</v>
      </c>
      <c r="C2">
        <v>3.25</v>
      </c>
      <c r="D2">
        <v>4</v>
      </c>
    </row>
    <row r="3" spans="1:4" x14ac:dyDescent="0.25">
      <c r="A3" t="s">
        <v>62</v>
      </c>
      <c r="B3">
        <v>2.86</v>
      </c>
      <c r="C3">
        <v>4</v>
      </c>
      <c r="D3">
        <v>4</v>
      </c>
    </row>
    <row r="4" spans="1:4" x14ac:dyDescent="0.25">
      <c r="A4" t="s">
        <v>63</v>
      </c>
      <c r="B4">
        <v>4.57</v>
      </c>
      <c r="C4">
        <v>3</v>
      </c>
      <c r="D4">
        <v>2.33</v>
      </c>
    </row>
    <row r="5" spans="1:4" x14ac:dyDescent="0.25">
      <c r="A5" t="s">
        <v>64</v>
      </c>
      <c r="B5">
        <v>1.86</v>
      </c>
      <c r="C5">
        <v>3.25</v>
      </c>
      <c r="D5">
        <v>5</v>
      </c>
    </row>
    <row r="6" spans="1:4" x14ac:dyDescent="0.25">
      <c r="A6" t="s">
        <v>65</v>
      </c>
      <c r="B6">
        <v>4.8600000000000003</v>
      </c>
      <c r="C6">
        <v>2.75</v>
      </c>
      <c r="D6">
        <v>3</v>
      </c>
    </row>
    <row r="7" spans="1:4" x14ac:dyDescent="0.25">
      <c r="A7" t="s">
        <v>66</v>
      </c>
      <c r="B7">
        <v>1.86</v>
      </c>
      <c r="C7">
        <v>3.5</v>
      </c>
      <c r="D7">
        <v>5</v>
      </c>
    </row>
    <row r="8" spans="1:4" x14ac:dyDescent="0.25">
      <c r="A8" t="s">
        <v>67</v>
      </c>
      <c r="B8">
        <v>3</v>
      </c>
      <c r="C8">
        <v>2</v>
      </c>
      <c r="D8">
        <v>2.33</v>
      </c>
    </row>
    <row r="9" spans="1:4" x14ac:dyDescent="0.25">
      <c r="A9" t="s">
        <v>68</v>
      </c>
      <c r="B9">
        <v>3.57</v>
      </c>
      <c r="C9">
        <v>2</v>
      </c>
      <c r="D9">
        <v>3</v>
      </c>
    </row>
    <row r="10" spans="1:4" x14ac:dyDescent="0.25">
      <c r="A10" t="s">
        <v>69</v>
      </c>
      <c r="B10">
        <v>2.29</v>
      </c>
      <c r="C10">
        <v>2</v>
      </c>
      <c r="D10">
        <v>3.67</v>
      </c>
    </row>
    <row r="11" spans="1:4" x14ac:dyDescent="0.25">
      <c r="A11" t="s">
        <v>70</v>
      </c>
      <c r="B11">
        <v>2</v>
      </c>
      <c r="C11">
        <v>1</v>
      </c>
      <c r="D11">
        <v>4.33</v>
      </c>
    </row>
    <row r="12" spans="1:4" x14ac:dyDescent="0.25">
      <c r="A12" t="s">
        <v>71</v>
      </c>
      <c r="B12">
        <v>5</v>
      </c>
      <c r="C12">
        <v>1.25</v>
      </c>
      <c r="D12">
        <v>1</v>
      </c>
    </row>
    <row r="13" spans="1:4" x14ac:dyDescent="0.25">
      <c r="A13" t="s">
        <v>72</v>
      </c>
      <c r="B13">
        <v>3.29</v>
      </c>
      <c r="C13">
        <v>3.75</v>
      </c>
      <c r="D13">
        <v>4</v>
      </c>
    </row>
    <row r="14" spans="1:4" x14ac:dyDescent="0.25">
      <c r="A14" t="s">
        <v>73</v>
      </c>
      <c r="B14">
        <v>1.86</v>
      </c>
      <c r="C14">
        <v>3</v>
      </c>
      <c r="D14">
        <v>5</v>
      </c>
    </row>
    <row r="15" spans="1:4" x14ac:dyDescent="0.25">
      <c r="A15" t="s">
        <v>74</v>
      </c>
      <c r="B15">
        <v>3.29</v>
      </c>
      <c r="C15">
        <v>2.5</v>
      </c>
      <c r="D15">
        <v>3.33</v>
      </c>
    </row>
    <row r="16" spans="1:4" x14ac:dyDescent="0.25">
      <c r="A16" t="s">
        <v>75</v>
      </c>
      <c r="B16">
        <v>2.86</v>
      </c>
      <c r="C16">
        <v>1.75</v>
      </c>
      <c r="D16">
        <v>3.67</v>
      </c>
    </row>
    <row r="17" spans="1:4" x14ac:dyDescent="0.25">
      <c r="A17" t="s">
        <v>76</v>
      </c>
      <c r="B17">
        <v>3.57</v>
      </c>
      <c r="C17">
        <v>2</v>
      </c>
      <c r="D17">
        <v>2.67</v>
      </c>
    </row>
    <row r="18" spans="1:4" x14ac:dyDescent="0.25">
      <c r="A18" t="s">
        <v>77</v>
      </c>
      <c r="B18">
        <v>1.57</v>
      </c>
      <c r="C18">
        <v>1</v>
      </c>
      <c r="D18">
        <v>3.67</v>
      </c>
    </row>
    <row r="19" spans="1:4" x14ac:dyDescent="0.25">
      <c r="A19" t="s">
        <v>78</v>
      </c>
      <c r="B19">
        <v>3.71</v>
      </c>
      <c r="C19">
        <v>2.75</v>
      </c>
      <c r="D19">
        <v>3</v>
      </c>
    </row>
    <row r="20" spans="1:4" x14ac:dyDescent="0.25">
      <c r="A20" t="s">
        <v>79</v>
      </c>
      <c r="B20">
        <v>4.29</v>
      </c>
      <c r="C20">
        <v>1</v>
      </c>
      <c r="D20">
        <v>3.33</v>
      </c>
    </row>
    <row r="21" spans="1:4" x14ac:dyDescent="0.25">
      <c r="A21" t="s">
        <v>80</v>
      </c>
      <c r="B21">
        <v>1.43</v>
      </c>
      <c r="C21">
        <v>1</v>
      </c>
      <c r="D21">
        <v>4</v>
      </c>
    </row>
    <row r="22" spans="1:4" x14ac:dyDescent="0.25">
      <c r="A22" t="s">
        <v>81</v>
      </c>
      <c r="B22">
        <v>1.57</v>
      </c>
      <c r="C22">
        <v>4</v>
      </c>
      <c r="D22">
        <v>4.33</v>
      </c>
    </row>
    <row r="23" spans="1:4" x14ac:dyDescent="0.25">
      <c r="A23" t="s">
        <v>82</v>
      </c>
      <c r="B23">
        <v>2.86</v>
      </c>
      <c r="C23">
        <v>2</v>
      </c>
      <c r="D23">
        <v>4</v>
      </c>
    </row>
    <row r="24" spans="1:4" x14ac:dyDescent="0.25">
      <c r="A24" t="s">
        <v>83</v>
      </c>
      <c r="B24">
        <v>2.57</v>
      </c>
      <c r="C24">
        <v>3</v>
      </c>
      <c r="D24">
        <v>4.33</v>
      </c>
    </row>
    <row r="25" spans="1:4" x14ac:dyDescent="0.25">
      <c r="A25" t="s">
        <v>84</v>
      </c>
      <c r="B25">
        <v>4.43</v>
      </c>
      <c r="C25">
        <v>3.75</v>
      </c>
      <c r="D25">
        <v>3.67</v>
      </c>
    </row>
    <row r="26" spans="1:4" x14ac:dyDescent="0.25">
      <c r="A26" t="s">
        <v>85</v>
      </c>
      <c r="B26">
        <v>3</v>
      </c>
      <c r="C26">
        <v>1</v>
      </c>
      <c r="D26">
        <v>3.33</v>
      </c>
    </row>
    <row r="27" spans="1:4" x14ac:dyDescent="0.25">
      <c r="A27" t="s">
        <v>86</v>
      </c>
      <c r="B27">
        <v>1.71</v>
      </c>
      <c r="C27">
        <v>1</v>
      </c>
      <c r="D27">
        <v>4</v>
      </c>
    </row>
    <row r="28" spans="1:4" x14ac:dyDescent="0.25">
      <c r="A28" t="s">
        <v>87</v>
      </c>
      <c r="B28">
        <v>4.71</v>
      </c>
      <c r="C28">
        <v>5</v>
      </c>
      <c r="D28">
        <v>4.33</v>
      </c>
    </row>
    <row r="29" spans="1:4" x14ac:dyDescent="0.25">
      <c r="A29" t="s">
        <v>88</v>
      </c>
      <c r="B29">
        <v>1.1399999999999999</v>
      </c>
      <c r="C29">
        <v>1.5</v>
      </c>
      <c r="D29">
        <v>5</v>
      </c>
    </row>
    <row r="30" spans="1:4" x14ac:dyDescent="0.25">
      <c r="A30" t="s">
        <v>89</v>
      </c>
      <c r="B30">
        <v>3.57</v>
      </c>
      <c r="C30">
        <v>2.75</v>
      </c>
      <c r="D30">
        <v>2.67</v>
      </c>
    </row>
    <row r="31" spans="1:4" x14ac:dyDescent="0.25">
      <c r="A31" t="s">
        <v>90</v>
      </c>
      <c r="B31">
        <v>2</v>
      </c>
      <c r="C31">
        <v>2.75</v>
      </c>
      <c r="D31">
        <v>4</v>
      </c>
    </row>
    <row r="32" spans="1:4" x14ac:dyDescent="0.25">
      <c r="A32" t="s">
        <v>91</v>
      </c>
      <c r="B32">
        <v>3.29</v>
      </c>
      <c r="C32">
        <v>2.25</v>
      </c>
      <c r="D32">
        <v>4</v>
      </c>
    </row>
    <row r="33" spans="1:4" x14ac:dyDescent="0.25">
      <c r="A33" t="s">
        <v>92</v>
      </c>
      <c r="B33">
        <v>3.43</v>
      </c>
      <c r="C33">
        <v>3.75</v>
      </c>
      <c r="D33">
        <v>4.33</v>
      </c>
    </row>
    <row r="34" spans="1:4" x14ac:dyDescent="0.25">
      <c r="A34" t="s">
        <v>93</v>
      </c>
      <c r="B34">
        <v>2.57</v>
      </c>
      <c r="C34">
        <v>2</v>
      </c>
      <c r="D34">
        <v>5</v>
      </c>
    </row>
    <row r="35" spans="1:4" x14ac:dyDescent="0.25">
      <c r="A35" t="s">
        <v>94</v>
      </c>
      <c r="B35">
        <v>3.14</v>
      </c>
      <c r="C35">
        <v>1.25</v>
      </c>
      <c r="D35">
        <v>2.67</v>
      </c>
    </row>
    <row r="36" spans="1:4" x14ac:dyDescent="0.25">
      <c r="A36" t="s">
        <v>95</v>
      </c>
      <c r="B36">
        <v>1.29</v>
      </c>
      <c r="C36">
        <v>1.25</v>
      </c>
      <c r="D36">
        <v>4.67</v>
      </c>
    </row>
    <row r="37" spans="1:4" x14ac:dyDescent="0.25">
      <c r="A37" t="s">
        <v>96</v>
      </c>
      <c r="B37">
        <v>2</v>
      </c>
      <c r="C37">
        <v>2</v>
      </c>
      <c r="D37">
        <v>4.67</v>
      </c>
    </row>
    <row r="38" spans="1:4" x14ac:dyDescent="0.25">
      <c r="A38" t="s">
        <v>97</v>
      </c>
      <c r="B38">
        <v>1.57</v>
      </c>
      <c r="C38">
        <v>4</v>
      </c>
      <c r="D38">
        <v>4.67</v>
      </c>
    </row>
    <row r="39" spans="1:4" x14ac:dyDescent="0.25">
      <c r="A39" t="s">
        <v>98</v>
      </c>
      <c r="B39">
        <v>3.29</v>
      </c>
      <c r="C39">
        <v>4</v>
      </c>
      <c r="D39">
        <v>2.67</v>
      </c>
    </row>
    <row r="40" spans="1:4" x14ac:dyDescent="0.25">
      <c r="A40" t="s">
        <v>99</v>
      </c>
      <c r="B40">
        <v>3.57</v>
      </c>
      <c r="C40">
        <v>4</v>
      </c>
      <c r="D40">
        <v>2.67</v>
      </c>
    </row>
    <row r="41" spans="1:4" x14ac:dyDescent="0.25">
      <c r="A41" t="s">
        <v>100</v>
      </c>
      <c r="B41">
        <v>2</v>
      </c>
      <c r="C41">
        <v>2</v>
      </c>
      <c r="D41">
        <v>4</v>
      </c>
    </row>
    <row r="42" spans="1:4" x14ac:dyDescent="0.25">
      <c r="A42" t="s">
        <v>101</v>
      </c>
      <c r="B42">
        <v>3.71</v>
      </c>
      <c r="C42">
        <v>3.75</v>
      </c>
      <c r="D42">
        <v>3.33</v>
      </c>
    </row>
    <row r="43" spans="1:4" x14ac:dyDescent="0.25">
      <c r="A43" t="s">
        <v>102</v>
      </c>
      <c r="B43">
        <v>2.71</v>
      </c>
      <c r="C43">
        <v>2.5</v>
      </c>
      <c r="D43">
        <v>2.33</v>
      </c>
    </row>
    <row r="44" spans="1:4" x14ac:dyDescent="0.25">
      <c r="A44" t="s">
        <v>103</v>
      </c>
      <c r="B44">
        <v>3.86</v>
      </c>
      <c r="C44">
        <v>3.5</v>
      </c>
      <c r="D44">
        <v>3</v>
      </c>
    </row>
    <row r="45" spans="1:4" x14ac:dyDescent="0.25">
      <c r="A45" t="s">
        <v>104</v>
      </c>
      <c r="B45">
        <v>3</v>
      </c>
      <c r="C45">
        <v>4</v>
      </c>
      <c r="D45">
        <v>3.67</v>
      </c>
    </row>
    <row r="46" spans="1:4" x14ac:dyDescent="0.25">
      <c r="A46" t="s">
        <v>105</v>
      </c>
      <c r="B46">
        <v>1.43</v>
      </c>
      <c r="C46">
        <v>1</v>
      </c>
      <c r="D46">
        <v>4</v>
      </c>
    </row>
    <row r="47" spans="1:4" x14ac:dyDescent="0.25">
      <c r="A47" t="s">
        <v>106</v>
      </c>
      <c r="B47">
        <v>4.1399999999999997</v>
      </c>
      <c r="C47">
        <v>1.5</v>
      </c>
      <c r="D47">
        <v>2</v>
      </c>
    </row>
    <row r="48" spans="1:4" x14ac:dyDescent="0.25">
      <c r="A48" t="s">
        <v>107</v>
      </c>
      <c r="B48">
        <v>2.71</v>
      </c>
      <c r="C48">
        <v>4</v>
      </c>
      <c r="D48">
        <v>4</v>
      </c>
    </row>
    <row r="49" spans="1:4" x14ac:dyDescent="0.25">
      <c r="A49" t="s">
        <v>108</v>
      </c>
      <c r="B49">
        <v>1.29</v>
      </c>
      <c r="C49">
        <v>1</v>
      </c>
      <c r="D49">
        <v>4.33</v>
      </c>
    </row>
    <row r="50" spans="1:4" x14ac:dyDescent="0.25">
      <c r="A50" t="s">
        <v>109</v>
      </c>
      <c r="B50">
        <v>4.43</v>
      </c>
      <c r="C50">
        <v>3.25</v>
      </c>
      <c r="D50">
        <v>3</v>
      </c>
    </row>
    <row r="51" spans="1:4" x14ac:dyDescent="0.25">
      <c r="A51" t="s">
        <v>110</v>
      </c>
      <c r="B51">
        <v>2.29</v>
      </c>
      <c r="C51">
        <v>3</v>
      </c>
      <c r="D51">
        <v>2</v>
      </c>
    </row>
    <row r="52" spans="1:4" x14ac:dyDescent="0.25">
      <c r="A52" t="s">
        <v>111</v>
      </c>
      <c r="B52">
        <v>2</v>
      </c>
      <c r="C52">
        <v>1</v>
      </c>
      <c r="D52">
        <v>4</v>
      </c>
    </row>
    <row r="53" spans="1:4" x14ac:dyDescent="0.25">
      <c r="A53" t="s">
        <v>112</v>
      </c>
      <c r="B53">
        <v>2.57</v>
      </c>
      <c r="C53">
        <v>1.75</v>
      </c>
      <c r="D53">
        <v>5</v>
      </c>
    </row>
    <row r="54" spans="1:4" x14ac:dyDescent="0.25">
      <c r="A54" t="s">
        <v>113</v>
      </c>
      <c r="B54">
        <v>4.57</v>
      </c>
      <c r="C54">
        <v>3</v>
      </c>
      <c r="D54">
        <v>3</v>
      </c>
    </row>
    <row r="55" spans="1:4" x14ac:dyDescent="0.25">
      <c r="A55" t="s">
        <v>114</v>
      </c>
      <c r="B55">
        <v>3.86</v>
      </c>
      <c r="C55">
        <v>3</v>
      </c>
      <c r="D55">
        <v>2</v>
      </c>
    </row>
    <row r="56" spans="1:4" x14ac:dyDescent="0.25">
      <c r="A56" t="s">
        <v>115</v>
      </c>
      <c r="B56">
        <v>1</v>
      </c>
      <c r="C56">
        <v>1</v>
      </c>
      <c r="D56">
        <v>5</v>
      </c>
    </row>
    <row r="57" spans="1:4" x14ac:dyDescent="0.25">
      <c r="A57" t="s">
        <v>116</v>
      </c>
      <c r="B57">
        <v>3.14</v>
      </c>
      <c r="C57">
        <v>3</v>
      </c>
      <c r="D57">
        <v>3.33</v>
      </c>
    </row>
    <row r="58" spans="1:4" x14ac:dyDescent="0.25">
      <c r="A58" t="s">
        <v>117</v>
      </c>
      <c r="B58">
        <v>1.57</v>
      </c>
      <c r="C58">
        <v>1</v>
      </c>
      <c r="D58">
        <v>4</v>
      </c>
    </row>
    <row r="59" spans="1:4" x14ac:dyDescent="0.25">
      <c r="A59" t="s">
        <v>118</v>
      </c>
      <c r="B59">
        <v>1.29</v>
      </c>
      <c r="C59">
        <v>3.25</v>
      </c>
      <c r="D59">
        <v>3.67</v>
      </c>
    </row>
    <row r="60" spans="1:4" x14ac:dyDescent="0.25">
      <c r="A60" t="s">
        <v>119</v>
      </c>
      <c r="B60">
        <v>2.71</v>
      </c>
      <c r="C60">
        <v>3</v>
      </c>
      <c r="D60">
        <v>3.33</v>
      </c>
    </row>
    <row r="61" spans="1:4" x14ac:dyDescent="0.25">
      <c r="A61" t="s">
        <v>120</v>
      </c>
      <c r="B61">
        <v>1</v>
      </c>
      <c r="C61">
        <v>1.25</v>
      </c>
      <c r="D61">
        <v>5</v>
      </c>
    </row>
    <row r="62" spans="1:4" x14ac:dyDescent="0.25">
      <c r="A62" t="s">
        <v>121</v>
      </c>
      <c r="B62">
        <v>1</v>
      </c>
      <c r="C62">
        <v>3</v>
      </c>
      <c r="D62">
        <v>5</v>
      </c>
    </row>
    <row r="63" spans="1:4" x14ac:dyDescent="0.25">
      <c r="A63" t="s">
        <v>122</v>
      </c>
      <c r="B63">
        <v>1.1399999999999999</v>
      </c>
      <c r="C63">
        <v>1</v>
      </c>
      <c r="D63">
        <v>5</v>
      </c>
    </row>
    <row r="64" spans="1:4" x14ac:dyDescent="0.25">
      <c r="A64" t="s">
        <v>123</v>
      </c>
      <c r="B64">
        <v>5</v>
      </c>
      <c r="C64">
        <v>5</v>
      </c>
      <c r="D64">
        <v>1.67</v>
      </c>
    </row>
    <row r="65" spans="1:4" x14ac:dyDescent="0.25">
      <c r="A65" t="s">
        <v>124</v>
      </c>
      <c r="B65">
        <v>1.57</v>
      </c>
      <c r="C65">
        <v>1.25</v>
      </c>
      <c r="D65">
        <v>4</v>
      </c>
    </row>
    <row r="66" spans="1:4" x14ac:dyDescent="0.25">
      <c r="A66" t="s">
        <v>125</v>
      </c>
      <c r="B66">
        <v>3.71</v>
      </c>
      <c r="C66">
        <v>3.5</v>
      </c>
      <c r="D66">
        <v>2.67</v>
      </c>
    </row>
    <row r="67" spans="1:4" x14ac:dyDescent="0.25">
      <c r="A67" t="s">
        <v>126</v>
      </c>
      <c r="B67">
        <v>2.71</v>
      </c>
      <c r="C67">
        <v>3.25</v>
      </c>
      <c r="D67">
        <v>4</v>
      </c>
    </row>
    <row r="68" spans="1:4" x14ac:dyDescent="0.25">
      <c r="A68" t="s">
        <v>127</v>
      </c>
      <c r="B68">
        <v>2.57</v>
      </c>
      <c r="C68">
        <v>2</v>
      </c>
      <c r="D68">
        <v>4</v>
      </c>
    </row>
    <row r="69" spans="1:4" x14ac:dyDescent="0.25">
      <c r="A69" t="s">
        <v>128</v>
      </c>
      <c r="B69">
        <v>3.86</v>
      </c>
      <c r="C69">
        <v>3.5</v>
      </c>
      <c r="D69">
        <v>3</v>
      </c>
    </row>
    <row r="70" spans="1:4" x14ac:dyDescent="0.25">
      <c r="A70" t="s">
        <v>129</v>
      </c>
      <c r="B70">
        <v>2.4300000000000002</v>
      </c>
      <c r="C70">
        <v>3.25</v>
      </c>
      <c r="D70">
        <v>4.67</v>
      </c>
    </row>
    <row r="71" spans="1:4" x14ac:dyDescent="0.25">
      <c r="A71" t="s">
        <v>130</v>
      </c>
      <c r="B71">
        <v>5</v>
      </c>
      <c r="C71">
        <v>1</v>
      </c>
      <c r="D71">
        <v>5</v>
      </c>
    </row>
    <row r="72" spans="1:4" x14ac:dyDescent="0.25">
      <c r="A72" t="s">
        <v>131</v>
      </c>
      <c r="B72">
        <v>2.4300000000000002</v>
      </c>
      <c r="C72">
        <v>3.5</v>
      </c>
      <c r="D72">
        <v>3.67</v>
      </c>
    </row>
    <row r="73" spans="1:4" x14ac:dyDescent="0.25">
      <c r="A73" t="s">
        <v>132</v>
      </c>
      <c r="B73">
        <v>2.4300000000000002</v>
      </c>
      <c r="C73">
        <v>3.5</v>
      </c>
      <c r="D73">
        <v>4</v>
      </c>
    </row>
    <row r="74" spans="1:4" x14ac:dyDescent="0.25">
      <c r="A74" t="s">
        <v>133</v>
      </c>
      <c r="B74">
        <v>3.14</v>
      </c>
      <c r="C74">
        <v>2.5</v>
      </c>
      <c r="D74">
        <v>3</v>
      </c>
    </row>
    <row r="75" spans="1:4" x14ac:dyDescent="0.25">
      <c r="A75" t="s">
        <v>134</v>
      </c>
      <c r="B75">
        <v>2.57</v>
      </c>
      <c r="C75">
        <v>1.5</v>
      </c>
      <c r="D75">
        <v>4.67</v>
      </c>
    </row>
    <row r="76" spans="1:4" x14ac:dyDescent="0.25">
      <c r="A76" t="s">
        <v>135</v>
      </c>
      <c r="B76">
        <v>5</v>
      </c>
      <c r="C76">
        <v>3</v>
      </c>
      <c r="D76">
        <v>2</v>
      </c>
    </row>
    <row r="77" spans="1:4" x14ac:dyDescent="0.25">
      <c r="A77" t="s">
        <v>136</v>
      </c>
      <c r="B77">
        <v>3.86</v>
      </c>
      <c r="C77">
        <v>5</v>
      </c>
      <c r="D77">
        <v>4.67</v>
      </c>
    </row>
    <row r="78" spans="1:4" x14ac:dyDescent="0.25">
      <c r="A78" t="s">
        <v>137</v>
      </c>
      <c r="B78">
        <v>1.57</v>
      </c>
      <c r="C78">
        <v>1</v>
      </c>
      <c r="D78">
        <v>5</v>
      </c>
    </row>
    <row r="79" spans="1:4" x14ac:dyDescent="0.25">
      <c r="A79" t="s">
        <v>138</v>
      </c>
      <c r="B79">
        <v>1</v>
      </c>
      <c r="C79">
        <v>1</v>
      </c>
      <c r="D79">
        <v>4.67</v>
      </c>
    </row>
    <row r="80" spans="1:4" x14ac:dyDescent="0.25">
      <c r="A80" t="s">
        <v>139</v>
      </c>
      <c r="B80">
        <v>1</v>
      </c>
      <c r="C80">
        <v>1</v>
      </c>
      <c r="D80">
        <v>5</v>
      </c>
    </row>
    <row r="81" spans="1:4" x14ac:dyDescent="0.25">
      <c r="A81" t="s">
        <v>140</v>
      </c>
      <c r="B81">
        <v>4</v>
      </c>
      <c r="C81">
        <v>3</v>
      </c>
      <c r="D81">
        <v>3</v>
      </c>
    </row>
    <row r="82" spans="1:4" x14ac:dyDescent="0.25">
      <c r="A82" t="s">
        <v>141</v>
      </c>
      <c r="B82">
        <v>2.71</v>
      </c>
      <c r="C82">
        <v>4</v>
      </c>
      <c r="D82">
        <v>3.67</v>
      </c>
    </row>
    <row r="83" spans="1:4" x14ac:dyDescent="0.25">
      <c r="A83" t="s">
        <v>142</v>
      </c>
      <c r="B83">
        <v>2.4300000000000002</v>
      </c>
      <c r="C83">
        <v>1</v>
      </c>
      <c r="D83">
        <v>5</v>
      </c>
    </row>
    <row r="84" spans="1:4" x14ac:dyDescent="0.25">
      <c r="A84" t="s">
        <v>143</v>
      </c>
      <c r="B84">
        <v>2.71</v>
      </c>
      <c r="C84">
        <v>4</v>
      </c>
      <c r="D84">
        <v>3.67</v>
      </c>
    </row>
    <row r="85" spans="1:4" x14ac:dyDescent="0.25">
      <c r="A85" t="s">
        <v>144</v>
      </c>
      <c r="B85">
        <v>3.71</v>
      </c>
      <c r="C85">
        <v>1</v>
      </c>
      <c r="D85">
        <v>4.33</v>
      </c>
    </row>
    <row r="86" spans="1:4" x14ac:dyDescent="0.25">
      <c r="A86" t="s">
        <v>145</v>
      </c>
      <c r="B86">
        <v>1.57</v>
      </c>
      <c r="C86">
        <v>3.25</v>
      </c>
      <c r="D86">
        <v>4</v>
      </c>
    </row>
    <row r="87" spans="1:4" x14ac:dyDescent="0.25">
      <c r="A87" t="s">
        <v>146</v>
      </c>
      <c r="B87">
        <v>2.14</v>
      </c>
      <c r="C87">
        <v>1.75</v>
      </c>
      <c r="D87">
        <v>3</v>
      </c>
    </row>
    <row r="88" spans="1:4" x14ac:dyDescent="0.25">
      <c r="A88" t="s">
        <v>147</v>
      </c>
      <c r="B88">
        <v>2</v>
      </c>
      <c r="C88">
        <v>2</v>
      </c>
      <c r="D88">
        <v>4</v>
      </c>
    </row>
    <row r="89" spans="1:4" x14ac:dyDescent="0.25">
      <c r="A89" t="s">
        <v>148</v>
      </c>
      <c r="B89">
        <v>1</v>
      </c>
      <c r="C89">
        <v>1</v>
      </c>
      <c r="D89">
        <v>5</v>
      </c>
    </row>
    <row r="90" spans="1:4" x14ac:dyDescent="0.25">
      <c r="A90" t="s">
        <v>149</v>
      </c>
      <c r="B90">
        <v>2</v>
      </c>
      <c r="C90">
        <v>1.5</v>
      </c>
      <c r="D90">
        <v>4</v>
      </c>
    </row>
    <row r="91" spans="1:4" x14ac:dyDescent="0.25">
      <c r="A91" t="s">
        <v>150</v>
      </c>
      <c r="B91">
        <v>2.57</v>
      </c>
      <c r="C91">
        <v>4</v>
      </c>
      <c r="D91">
        <v>3</v>
      </c>
    </row>
    <row r="92" spans="1:4" x14ac:dyDescent="0.25">
      <c r="A92" t="s">
        <v>151</v>
      </c>
      <c r="B92">
        <v>3</v>
      </c>
      <c r="C92">
        <v>3</v>
      </c>
      <c r="D92">
        <v>4.67</v>
      </c>
    </row>
    <row r="93" spans="1:4" x14ac:dyDescent="0.25">
      <c r="A93" t="s">
        <v>152</v>
      </c>
      <c r="B93">
        <v>3.86</v>
      </c>
      <c r="C93">
        <v>4</v>
      </c>
      <c r="D93">
        <v>3</v>
      </c>
    </row>
    <row r="94" spans="1:4" x14ac:dyDescent="0.25">
      <c r="A94" t="s">
        <v>153</v>
      </c>
      <c r="B94">
        <v>2.29</v>
      </c>
      <c r="C94">
        <v>2</v>
      </c>
      <c r="D94">
        <v>4</v>
      </c>
    </row>
    <row r="95" spans="1:4" x14ac:dyDescent="0.25">
      <c r="A95" t="s">
        <v>154</v>
      </c>
      <c r="B95">
        <v>1.71</v>
      </c>
      <c r="C95">
        <v>2.5</v>
      </c>
      <c r="D95">
        <v>4</v>
      </c>
    </row>
    <row r="96" spans="1:4" x14ac:dyDescent="0.25">
      <c r="A96" t="s">
        <v>155</v>
      </c>
      <c r="B96">
        <v>2.29</v>
      </c>
      <c r="C96">
        <v>2.75</v>
      </c>
      <c r="D96">
        <v>3.33</v>
      </c>
    </row>
    <row r="97" spans="1:4" x14ac:dyDescent="0.25">
      <c r="A97" t="s">
        <v>156</v>
      </c>
      <c r="B97">
        <v>1.57</v>
      </c>
      <c r="C97">
        <v>1.5</v>
      </c>
      <c r="D97">
        <v>3.33</v>
      </c>
    </row>
    <row r="98" spans="1:4" x14ac:dyDescent="0.25">
      <c r="A98" t="s">
        <v>157</v>
      </c>
      <c r="B98">
        <v>3</v>
      </c>
      <c r="C98">
        <v>3</v>
      </c>
      <c r="D98">
        <v>3.33</v>
      </c>
    </row>
    <row r="99" spans="1:4" x14ac:dyDescent="0.25">
      <c r="A99" t="s">
        <v>158</v>
      </c>
      <c r="B99">
        <v>1</v>
      </c>
      <c r="C99">
        <v>1</v>
      </c>
    </row>
    <row r="100" spans="1:4" x14ac:dyDescent="0.25">
      <c r="A100" t="s">
        <v>159</v>
      </c>
      <c r="B100">
        <v>3.71</v>
      </c>
      <c r="C100">
        <v>2</v>
      </c>
      <c r="D100">
        <v>3</v>
      </c>
    </row>
    <row r="101" spans="1:4" x14ac:dyDescent="0.25">
      <c r="A101" t="s">
        <v>160</v>
      </c>
      <c r="B101">
        <v>2</v>
      </c>
      <c r="C101">
        <v>3</v>
      </c>
      <c r="D101">
        <v>5</v>
      </c>
    </row>
    <row r="103" spans="1:4" x14ac:dyDescent="0.25">
      <c r="A103" t="s">
        <v>47</v>
      </c>
      <c r="B103">
        <f>AVERAGE(B2:B101)</f>
        <v>2.6998999999999995</v>
      </c>
      <c r="C103">
        <f t="shared" ref="C103:D103" si="0">AVERAGE(C2:C101)</f>
        <v>2.4874999999999998</v>
      </c>
      <c r="D103">
        <f t="shared" si="0"/>
        <v>3.7510101010101007</v>
      </c>
    </row>
    <row r="104" spans="1:4" x14ac:dyDescent="0.25">
      <c r="A104" t="s">
        <v>5</v>
      </c>
      <c r="B104">
        <f>STDEV(B2:B101)</f>
        <v>1.1073450777477285</v>
      </c>
      <c r="C104">
        <f t="shared" ref="C104:D104" si="1">STDEV(C2:C101)</f>
        <v>1.128361979852103</v>
      </c>
      <c r="D104">
        <f t="shared" si="1"/>
        <v>0.91275037934748293</v>
      </c>
    </row>
    <row r="105" spans="1:4" x14ac:dyDescent="0.25">
      <c r="A105" t="s">
        <v>46</v>
      </c>
      <c r="B105">
        <f>STDEV(B2:B101)/SQRT(COUNT(B2:B101))</f>
        <v>0.11073450777477285</v>
      </c>
      <c r="C105">
        <f t="shared" ref="C105:D105" si="2">STDEV(C2:C101)/SQRT(COUNT(C2:C101))</f>
        <v>0.1128361979852103</v>
      </c>
      <c r="D105">
        <f t="shared" si="2"/>
        <v>9.1734864713641132E-2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C519A-7356-4728-B099-3F1EFFF57763}">
  <dimension ref="A1:AI106"/>
  <sheetViews>
    <sheetView tabSelected="1" topLeftCell="J58" zoomScale="87" zoomScaleNormal="87" workbookViewId="0">
      <selection activeCell="T77" sqref="T77:AB94"/>
    </sheetView>
  </sheetViews>
  <sheetFormatPr defaultRowHeight="15" x14ac:dyDescent="0.25"/>
  <cols>
    <col min="1" max="1" width="27" customWidth="1"/>
    <col min="28" max="28" width="21.85546875" customWidth="1"/>
  </cols>
  <sheetData>
    <row r="1" spans="1:35" x14ac:dyDescent="0.25">
      <c r="B1" t="s">
        <v>48</v>
      </c>
      <c r="K1" t="s">
        <v>57</v>
      </c>
    </row>
    <row r="2" spans="1:35" x14ac:dyDescent="0.25">
      <c r="A2" t="s">
        <v>60</v>
      </c>
      <c r="B2" t="s">
        <v>52</v>
      </c>
      <c r="C2" t="s">
        <v>51</v>
      </c>
      <c r="D2" t="s">
        <v>50</v>
      </c>
      <c r="E2" t="s">
        <v>0</v>
      </c>
      <c r="F2" t="s">
        <v>49</v>
      </c>
      <c r="G2" t="s">
        <v>56</v>
      </c>
      <c r="H2" t="s">
        <v>163</v>
      </c>
      <c r="I2" t="s">
        <v>53</v>
      </c>
      <c r="K2" t="s">
        <v>52</v>
      </c>
      <c r="L2" t="s">
        <v>51</v>
      </c>
      <c r="M2" t="s">
        <v>50</v>
      </c>
      <c r="N2" t="s">
        <v>0</v>
      </c>
      <c r="O2" t="s">
        <v>49</v>
      </c>
      <c r="P2" t="s">
        <v>56</v>
      </c>
      <c r="Q2" t="s">
        <v>163</v>
      </c>
      <c r="R2" t="s">
        <v>53</v>
      </c>
    </row>
    <row r="3" spans="1:35" x14ac:dyDescent="0.25">
      <c r="A3" t="s">
        <v>61</v>
      </c>
      <c r="B3">
        <v>7.67</v>
      </c>
      <c r="C3">
        <v>10</v>
      </c>
      <c r="D3">
        <v>8.33</v>
      </c>
      <c r="E3">
        <v>8.67</v>
      </c>
      <c r="F3">
        <v>7.67</v>
      </c>
      <c r="G3">
        <v>5.33</v>
      </c>
      <c r="H3">
        <v>8</v>
      </c>
      <c r="I3">
        <v>8.44</v>
      </c>
      <c r="K3">
        <v>8</v>
      </c>
      <c r="L3">
        <v>9</v>
      </c>
      <c r="M3">
        <v>8.33</v>
      </c>
      <c r="N3">
        <v>9.33</v>
      </c>
      <c r="O3">
        <v>8.33</v>
      </c>
      <c r="P3">
        <v>3.67</v>
      </c>
      <c r="Q3">
        <v>9</v>
      </c>
      <c r="R3">
        <v>8.6300000000000008</v>
      </c>
      <c r="AC3" t="s">
        <v>52</v>
      </c>
      <c r="AD3" t="s">
        <v>51</v>
      </c>
      <c r="AE3" t="s">
        <v>50</v>
      </c>
      <c r="AF3" t="s">
        <v>0</v>
      </c>
      <c r="AG3" t="s">
        <v>49</v>
      </c>
      <c r="AH3" t="s">
        <v>163</v>
      </c>
      <c r="AI3" t="s">
        <v>53</v>
      </c>
    </row>
    <row r="4" spans="1:35" x14ac:dyDescent="0.25">
      <c r="A4" t="s">
        <v>62</v>
      </c>
      <c r="B4">
        <v>5.67</v>
      </c>
      <c r="C4">
        <v>7.67</v>
      </c>
      <c r="D4">
        <v>7.33</v>
      </c>
      <c r="E4">
        <v>8.33</v>
      </c>
      <c r="F4">
        <v>6</v>
      </c>
      <c r="G4">
        <v>5</v>
      </c>
      <c r="H4">
        <v>7</v>
      </c>
      <c r="I4">
        <v>7</v>
      </c>
      <c r="K4">
        <v>6.67</v>
      </c>
      <c r="L4">
        <v>8</v>
      </c>
      <c r="M4">
        <v>8</v>
      </c>
      <c r="N4">
        <v>8.33</v>
      </c>
      <c r="O4">
        <v>7</v>
      </c>
      <c r="P4">
        <v>4.33</v>
      </c>
      <c r="Q4">
        <v>7</v>
      </c>
      <c r="R4">
        <v>7.56</v>
      </c>
      <c r="AB4" t="s">
        <v>2</v>
      </c>
      <c r="AC4">
        <v>6.7997999999999994</v>
      </c>
      <c r="AD4">
        <v>7.4202000000000012</v>
      </c>
      <c r="AE4">
        <v>7.4298999999999991</v>
      </c>
      <c r="AF4">
        <v>7.8768999999999982</v>
      </c>
      <c r="AG4">
        <v>6.7629000000000028</v>
      </c>
      <c r="AH4">
        <v>7.23</v>
      </c>
      <c r="AI4">
        <v>7.2572999999999999</v>
      </c>
    </row>
    <row r="5" spans="1:35" x14ac:dyDescent="0.25">
      <c r="A5" t="s">
        <v>63</v>
      </c>
      <c r="B5">
        <v>8</v>
      </c>
      <c r="C5">
        <v>7.67</v>
      </c>
      <c r="D5">
        <v>9.33</v>
      </c>
      <c r="E5">
        <v>7.33</v>
      </c>
      <c r="F5">
        <v>7</v>
      </c>
      <c r="G5">
        <v>6.67</v>
      </c>
      <c r="H5">
        <v>8</v>
      </c>
      <c r="I5">
        <v>7.88</v>
      </c>
      <c r="K5">
        <v>7.67</v>
      </c>
      <c r="L5">
        <v>9</v>
      </c>
      <c r="M5">
        <v>8.33</v>
      </c>
      <c r="N5">
        <v>8.67</v>
      </c>
      <c r="O5">
        <v>8.33</v>
      </c>
      <c r="P5">
        <v>7</v>
      </c>
      <c r="Q5">
        <v>8</v>
      </c>
      <c r="R5">
        <v>8.3800000000000008</v>
      </c>
      <c r="AB5" t="s">
        <v>3</v>
      </c>
      <c r="AC5">
        <v>6.479899999999998</v>
      </c>
      <c r="AD5">
        <v>7.0866999999999996</v>
      </c>
      <c r="AE5">
        <v>7.0898000000000021</v>
      </c>
      <c r="AF5">
        <v>7.7702</v>
      </c>
      <c r="AG5">
        <v>6.8032999999999983</v>
      </c>
      <c r="AH5">
        <v>6.87</v>
      </c>
      <c r="AI5">
        <v>7.0361999999999991</v>
      </c>
    </row>
    <row r="6" spans="1:35" x14ac:dyDescent="0.25">
      <c r="A6" t="s">
        <v>64</v>
      </c>
      <c r="B6">
        <v>5.33</v>
      </c>
      <c r="C6">
        <v>5.67</v>
      </c>
      <c r="D6">
        <v>7.33</v>
      </c>
      <c r="E6">
        <v>7</v>
      </c>
      <c r="F6">
        <v>6.33</v>
      </c>
      <c r="G6">
        <v>8</v>
      </c>
      <c r="H6">
        <v>6</v>
      </c>
      <c r="I6">
        <v>6.31</v>
      </c>
      <c r="K6">
        <v>6</v>
      </c>
      <c r="L6">
        <v>5.33</v>
      </c>
      <c r="M6">
        <v>7</v>
      </c>
      <c r="N6">
        <v>7</v>
      </c>
      <c r="O6">
        <v>6</v>
      </c>
      <c r="P6">
        <v>7.67</v>
      </c>
      <c r="Q6">
        <v>7</v>
      </c>
      <c r="R6">
        <v>6.31</v>
      </c>
      <c r="AB6" t="s">
        <v>161</v>
      </c>
      <c r="AC6">
        <v>0.16500296783373231</v>
      </c>
      <c r="AD6">
        <v>0.14800566328230941</v>
      </c>
      <c r="AE6">
        <v>0.18273746112105665</v>
      </c>
      <c r="AF6">
        <v>0.14015732105910519</v>
      </c>
      <c r="AG6">
        <v>0.15760026758681001</v>
      </c>
      <c r="AH6">
        <v>0.16688167949027524</v>
      </c>
      <c r="AI6">
        <v>0.13015529613162657</v>
      </c>
    </row>
    <row r="7" spans="1:35" x14ac:dyDescent="0.25">
      <c r="A7" t="s">
        <v>65</v>
      </c>
      <c r="B7">
        <v>5.33</v>
      </c>
      <c r="C7">
        <v>6.67</v>
      </c>
      <c r="D7">
        <v>5.67</v>
      </c>
      <c r="E7">
        <v>7.33</v>
      </c>
      <c r="F7">
        <v>5.67</v>
      </c>
      <c r="G7">
        <v>5</v>
      </c>
      <c r="H7">
        <v>5</v>
      </c>
      <c r="I7">
        <v>6.06</v>
      </c>
      <c r="K7">
        <v>4</v>
      </c>
      <c r="L7">
        <v>7.33</v>
      </c>
      <c r="M7">
        <v>7.67</v>
      </c>
      <c r="N7">
        <v>8</v>
      </c>
      <c r="O7">
        <v>4.33</v>
      </c>
      <c r="P7">
        <v>6.67</v>
      </c>
      <c r="Q7">
        <v>5</v>
      </c>
      <c r="R7">
        <v>6.19</v>
      </c>
      <c r="AB7" t="s">
        <v>162</v>
      </c>
      <c r="AC7">
        <v>0.18720795410667918</v>
      </c>
      <c r="AD7">
        <v>0.18895962130796262</v>
      </c>
      <c r="AE7">
        <v>0.18763003463995204</v>
      </c>
      <c r="AF7">
        <v>0.14753489434877837</v>
      </c>
      <c r="AG7">
        <v>0.15694559663472743</v>
      </c>
      <c r="AH7">
        <v>0.19156716784976449</v>
      </c>
      <c r="AI7">
        <v>0.15065183488273745</v>
      </c>
    </row>
    <row r="8" spans="1:35" x14ac:dyDescent="0.25">
      <c r="A8" t="s">
        <v>66</v>
      </c>
      <c r="B8">
        <v>8</v>
      </c>
      <c r="C8">
        <v>7.33</v>
      </c>
      <c r="D8">
        <v>7.33</v>
      </c>
      <c r="E8">
        <v>8</v>
      </c>
      <c r="F8">
        <v>7</v>
      </c>
      <c r="G8">
        <v>0.67</v>
      </c>
      <c r="H8">
        <v>8</v>
      </c>
      <c r="I8">
        <v>7.56</v>
      </c>
      <c r="K8">
        <v>8</v>
      </c>
      <c r="L8">
        <v>7.33</v>
      </c>
      <c r="M8">
        <v>8</v>
      </c>
      <c r="N8">
        <v>8</v>
      </c>
      <c r="O8">
        <v>7</v>
      </c>
      <c r="P8">
        <v>0.67</v>
      </c>
      <c r="Q8">
        <v>9</v>
      </c>
      <c r="R8">
        <v>7.75</v>
      </c>
    </row>
    <row r="9" spans="1:35" x14ac:dyDescent="0.25">
      <c r="A9" t="s">
        <v>67</v>
      </c>
      <c r="B9">
        <v>7.33</v>
      </c>
      <c r="C9">
        <v>6</v>
      </c>
      <c r="D9">
        <v>9.33</v>
      </c>
      <c r="E9">
        <v>7</v>
      </c>
      <c r="F9">
        <v>8.33</v>
      </c>
      <c r="G9">
        <v>4</v>
      </c>
      <c r="H9">
        <v>8</v>
      </c>
      <c r="I9">
        <v>7.63</v>
      </c>
      <c r="K9">
        <v>5</v>
      </c>
      <c r="L9">
        <v>4.67</v>
      </c>
      <c r="M9">
        <v>7.67</v>
      </c>
      <c r="N9">
        <v>6.33</v>
      </c>
      <c r="O9">
        <v>7.33</v>
      </c>
      <c r="P9">
        <v>4.33</v>
      </c>
      <c r="Q9">
        <v>5</v>
      </c>
      <c r="R9">
        <v>6.13</v>
      </c>
    </row>
    <row r="10" spans="1:35" x14ac:dyDescent="0.25">
      <c r="A10" t="s">
        <v>68</v>
      </c>
      <c r="B10">
        <v>6</v>
      </c>
      <c r="C10">
        <v>7.33</v>
      </c>
      <c r="D10">
        <v>6.67</v>
      </c>
      <c r="E10">
        <v>8</v>
      </c>
      <c r="F10">
        <v>7.67</v>
      </c>
      <c r="G10">
        <v>7.33</v>
      </c>
      <c r="H10">
        <v>6</v>
      </c>
      <c r="I10">
        <v>7.06</v>
      </c>
      <c r="K10">
        <v>5.67</v>
      </c>
      <c r="L10">
        <v>6</v>
      </c>
      <c r="M10">
        <v>7.67</v>
      </c>
      <c r="N10">
        <v>7.33</v>
      </c>
      <c r="O10">
        <v>6.33</v>
      </c>
      <c r="P10">
        <v>4.33</v>
      </c>
      <c r="Q10">
        <v>7</v>
      </c>
      <c r="R10">
        <v>6.63</v>
      </c>
    </row>
    <row r="11" spans="1:35" x14ac:dyDescent="0.25">
      <c r="A11" t="s">
        <v>69</v>
      </c>
      <c r="B11">
        <v>6.67</v>
      </c>
      <c r="C11">
        <v>8.33</v>
      </c>
      <c r="D11">
        <v>6.67</v>
      </c>
      <c r="E11">
        <v>7.67</v>
      </c>
      <c r="F11">
        <v>7.33</v>
      </c>
      <c r="G11">
        <v>5.67</v>
      </c>
      <c r="H11">
        <v>7</v>
      </c>
      <c r="I11">
        <v>7.31</v>
      </c>
      <c r="K11">
        <v>7.33</v>
      </c>
      <c r="L11">
        <v>8.33</v>
      </c>
      <c r="M11">
        <v>8</v>
      </c>
      <c r="N11">
        <v>8</v>
      </c>
      <c r="O11">
        <v>6.33</v>
      </c>
      <c r="P11">
        <v>4.67</v>
      </c>
      <c r="Q11">
        <v>8</v>
      </c>
      <c r="R11">
        <v>7.63</v>
      </c>
    </row>
    <row r="12" spans="1:35" x14ac:dyDescent="0.25">
      <c r="A12" t="s">
        <v>70</v>
      </c>
      <c r="B12">
        <v>7</v>
      </c>
      <c r="C12">
        <v>8.67</v>
      </c>
      <c r="D12">
        <v>9.33</v>
      </c>
      <c r="E12">
        <v>9</v>
      </c>
      <c r="F12">
        <v>7.67</v>
      </c>
      <c r="G12">
        <v>4.67</v>
      </c>
      <c r="H12">
        <v>8</v>
      </c>
      <c r="I12">
        <v>8.31</v>
      </c>
      <c r="K12">
        <v>8.33</v>
      </c>
      <c r="L12">
        <v>9.33</v>
      </c>
      <c r="M12">
        <v>9.67</v>
      </c>
      <c r="N12">
        <v>9.67</v>
      </c>
      <c r="O12">
        <v>8.33</v>
      </c>
      <c r="P12">
        <v>4.67</v>
      </c>
      <c r="Q12">
        <v>9</v>
      </c>
      <c r="R12">
        <v>9.06</v>
      </c>
    </row>
    <row r="13" spans="1:35" x14ac:dyDescent="0.25">
      <c r="A13" t="s">
        <v>71</v>
      </c>
      <c r="B13">
        <v>2.33</v>
      </c>
      <c r="C13">
        <v>7.67</v>
      </c>
      <c r="D13">
        <v>8.67</v>
      </c>
      <c r="E13">
        <v>10</v>
      </c>
      <c r="F13">
        <v>8.33</v>
      </c>
      <c r="G13">
        <v>6.67</v>
      </c>
      <c r="H13">
        <v>3</v>
      </c>
      <c r="I13">
        <v>7.13</v>
      </c>
      <c r="K13">
        <v>6</v>
      </c>
      <c r="L13">
        <v>9.67</v>
      </c>
      <c r="M13">
        <v>8</v>
      </c>
      <c r="N13">
        <v>10</v>
      </c>
      <c r="O13">
        <v>8.67</v>
      </c>
      <c r="P13">
        <v>6.67</v>
      </c>
      <c r="Q13">
        <v>8</v>
      </c>
      <c r="R13">
        <v>8.44</v>
      </c>
    </row>
    <row r="14" spans="1:35" x14ac:dyDescent="0.25">
      <c r="A14" t="s">
        <v>72</v>
      </c>
      <c r="B14">
        <v>7</v>
      </c>
      <c r="C14">
        <v>5</v>
      </c>
      <c r="D14">
        <v>7</v>
      </c>
      <c r="E14">
        <v>8</v>
      </c>
      <c r="F14">
        <v>8</v>
      </c>
      <c r="G14">
        <v>5.67</v>
      </c>
      <c r="H14">
        <v>6</v>
      </c>
      <c r="I14">
        <v>6.94</v>
      </c>
      <c r="K14">
        <v>8</v>
      </c>
      <c r="L14">
        <v>7</v>
      </c>
      <c r="M14">
        <v>8</v>
      </c>
      <c r="N14">
        <v>8</v>
      </c>
      <c r="O14">
        <v>9</v>
      </c>
      <c r="P14">
        <v>3</v>
      </c>
      <c r="Q14">
        <v>8</v>
      </c>
      <c r="R14">
        <v>8</v>
      </c>
    </row>
    <row r="15" spans="1:35" x14ac:dyDescent="0.25">
      <c r="A15" t="s">
        <v>73</v>
      </c>
      <c r="B15">
        <v>8</v>
      </c>
      <c r="C15">
        <v>8.67</v>
      </c>
      <c r="D15">
        <v>8</v>
      </c>
      <c r="E15">
        <v>8.33</v>
      </c>
      <c r="F15">
        <v>7.67</v>
      </c>
      <c r="G15">
        <v>5.67</v>
      </c>
      <c r="H15">
        <v>8</v>
      </c>
      <c r="I15">
        <v>8.1300000000000008</v>
      </c>
      <c r="K15">
        <v>8</v>
      </c>
      <c r="L15">
        <v>9.33</v>
      </c>
      <c r="M15">
        <v>7</v>
      </c>
      <c r="N15">
        <v>8.67</v>
      </c>
      <c r="O15">
        <v>7.33</v>
      </c>
      <c r="P15">
        <v>5.33</v>
      </c>
      <c r="Q15">
        <v>8</v>
      </c>
      <c r="R15">
        <v>8.06</v>
      </c>
    </row>
    <row r="16" spans="1:35" x14ac:dyDescent="0.25">
      <c r="A16" t="s">
        <v>74</v>
      </c>
      <c r="B16">
        <v>6</v>
      </c>
      <c r="C16">
        <v>5.33</v>
      </c>
      <c r="D16">
        <v>6.67</v>
      </c>
      <c r="E16">
        <v>7.33</v>
      </c>
      <c r="F16">
        <v>6</v>
      </c>
      <c r="G16">
        <v>4.67</v>
      </c>
      <c r="H16">
        <v>7</v>
      </c>
      <c r="I16">
        <v>6.31</v>
      </c>
      <c r="K16">
        <v>5</v>
      </c>
      <c r="L16">
        <v>4.67</v>
      </c>
      <c r="M16">
        <v>3</v>
      </c>
      <c r="N16">
        <v>4.67</v>
      </c>
      <c r="O16">
        <v>4.67</v>
      </c>
      <c r="P16">
        <v>6.67</v>
      </c>
      <c r="Q16">
        <v>5</v>
      </c>
      <c r="R16">
        <v>4.4400000000000004</v>
      </c>
    </row>
    <row r="17" spans="1:18" x14ac:dyDescent="0.25">
      <c r="A17" t="s">
        <v>75</v>
      </c>
      <c r="B17">
        <v>7.33</v>
      </c>
      <c r="C17">
        <v>7</v>
      </c>
      <c r="D17">
        <v>8.67</v>
      </c>
      <c r="E17">
        <v>8.67</v>
      </c>
      <c r="F17">
        <v>7.33</v>
      </c>
      <c r="G17">
        <v>4.33</v>
      </c>
      <c r="H17">
        <v>8</v>
      </c>
      <c r="I17">
        <v>7.81</v>
      </c>
      <c r="K17">
        <v>7</v>
      </c>
      <c r="L17">
        <v>8</v>
      </c>
      <c r="M17">
        <v>8.33</v>
      </c>
      <c r="N17">
        <v>8.67</v>
      </c>
      <c r="O17">
        <v>6.67</v>
      </c>
      <c r="P17">
        <v>5</v>
      </c>
      <c r="Q17">
        <v>8</v>
      </c>
      <c r="R17">
        <v>7.75</v>
      </c>
    </row>
    <row r="18" spans="1:18" x14ac:dyDescent="0.25">
      <c r="A18" t="s">
        <v>76</v>
      </c>
      <c r="B18">
        <v>6.33</v>
      </c>
      <c r="C18">
        <v>7.33</v>
      </c>
      <c r="D18">
        <v>7.33</v>
      </c>
      <c r="E18">
        <v>7.67</v>
      </c>
      <c r="F18">
        <v>5</v>
      </c>
      <c r="G18">
        <v>6.67</v>
      </c>
      <c r="H18">
        <v>7</v>
      </c>
      <c r="I18">
        <v>6.75</v>
      </c>
      <c r="K18">
        <v>4</v>
      </c>
      <c r="L18">
        <v>5</v>
      </c>
      <c r="M18">
        <v>7</v>
      </c>
      <c r="N18">
        <v>7</v>
      </c>
      <c r="O18">
        <v>5</v>
      </c>
      <c r="P18">
        <v>7.33</v>
      </c>
      <c r="Q18">
        <v>6</v>
      </c>
      <c r="R18">
        <v>5.63</v>
      </c>
    </row>
    <row r="19" spans="1:18" x14ac:dyDescent="0.25">
      <c r="A19" t="s">
        <v>77</v>
      </c>
      <c r="B19">
        <v>8</v>
      </c>
      <c r="C19">
        <v>9.67</v>
      </c>
      <c r="D19">
        <v>9.33</v>
      </c>
      <c r="E19">
        <v>9</v>
      </c>
      <c r="F19">
        <v>6.67</v>
      </c>
      <c r="G19">
        <v>7</v>
      </c>
      <c r="H19">
        <v>9</v>
      </c>
      <c r="I19">
        <v>8.56</v>
      </c>
      <c r="K19">
        <v>7</v>
      </c>
      <c r="L19">
        <v>7.67</v>
      </c>
      <c r="M19">
        <v>6.67</v>
      </c>
      <c r="N19">
        <v>8.67</v>
      </c>
      <c r="O19">
        <v>6</v>
      </c>
      <c r="P19">
        <v>6</v>
      </c>
      <c r="Q19">
        <v>8</v>
      </c>
      <c r="R19">
        <v>7.25</v>
      </c>
    </row>
    <row r="20" spans="1:18" x14ac:dyDescent="0.25">
      <c r="A20" t="s">
        <v>78</v>
      </c>
      <c r="B20">
        <v>7.33</v>
      </c>
      <c r="C20">
        <v>6.67</v>
      </c>
      <c r="D20">
        <v>9.67</v>
      </c>
      <c r="E20">
        <v>6.67</v>
      </c>
      <c r="F20">
        <v>7.33</v>
      </c>
      <c r="G20">
        <v>6.33</v>
      </c>
      <c r="H20">
        <v>7</v>
      </c>
      <c r="I20">
        <v>7.5</v>
      </c>
      <c r="K20">
        <v>5</v>
      </c>
      <c r="L20">
        <v>5.67</v>
      </c>
      <c r="M20">
        <v>5</v>
      </c>
      <c r="N20">
        <v>5</v>
      </c>
      <c r="O20">
        <v>5.67</v>
      </c>
      <c r="P20">
        <v>4</v>
      </c>
      <c r="Q20">
        <v>5</v>
      </c>
      <c r="R20">
        <v>5.25</v>
      </c>
    </row>
    <row r="21" spans="1:18" x14ac:dyDescent="0.25">
      <c r="A21" t="s">
        <v>79</v>
      </c>
      <c r="B21">
        <v>7.67</v>
      </c>
      <c r="C21">
        <v>9</v>
      </c>
      <c r="D21">
        <v>8.67</v>
      </c>
      <c r="E21">
        <v>8.67</v>
      </c>
      <c r="F21">
        <v>5.67</v>
      </c>
      <c r="G21">
        <v>5.67</v>
      </c>
      <c r="H21">
        <v>8</v>
      </c>
      <c r="I21">
        <v>7.94</v>
      </c>
      <c r="K21">
        <v>6</v>
      </c>
      <c r="L21">
        <v>8</v>
      </c>
      <c r="M21">
        <v>6.33</v>
      </c>
      <c r="N21">
        <v>8</v>
      </c>
      <c r="O21">
        <v>6</v>
      </c>
      <c r="P21">
        <v>4.67</v>
      </c>
      <c r="Q21">
        <v>7</v>
      </c>
      <c r="R21">
        <v>6.88</v>
      </c>
    </row>
    <row r="22" spans="1:18" x14ac:dyDescent="0.25">
      <c r="A22" t="s">
        <v>80</v>
      </c>
      <c r="B22">
        <v>6</v>
      </c>
      <c r="C22">
        <v>9</v>
      </c>
      <c r="D22">
        <v>6.33</v>
      </c>
      <c r="E22">
        <v>8.67</v>
      </c>
      <c r="F22">
        <v>8</v>
      </c>
      <c r="G22">
        <v>3.67</v>
      </c>
      <c r="H22">
        <v>8</v>
      </c>
      <c r="I22">
        <v>7.63</v>
      </c>
      <c r="K22">
        <v>7</v>
      </c>
      <c r="L22">
        <v>8.67</v>
      </c>
      <c r="M22">
        <v>8.33</v>
      </c>
      <c r="N22">
        <v>9</v>
      </c>
      <c r="O22">
        <v>7.67</v>
      </c>
      <c r="P22">
        <v>2</v>
      </c>
      <c r="Q22">
        <v>7</v>
      </c>
      <c r="R22">
        <v>8.06</v>
      </c>
    </row>
    <row r="23" spans="1:18" x14ac:dyDescent="0.25">
      <c r="A23" t="s">
        <v>81</v>
      </c>
      <c r="B23">
        <v>7.33</v>
      </c>
      <c r="C23">
        <v>7.67</v>
      </c>
      <c r="D23">
        <v>7.33</v>
      </c>
      <c r="E23">
        <v>7.67</v>
      </c>
      <c r="F23">
        <v>7.33</v>
      </c>
      <c r="G23">
        <v>2.33</v>
      </c>
      <c r="H23">
        <v>8</v>
      </c>
      <c r="I23">
        <v>7.5</v>
      </c>
      <c r="K23">
        <v>7</v>
      </c>
      <c r="L23">
        <v>7.67</v>
      </c>
      <c r="M23">
        <v>6.67</v>
      </c>
      <c r="N23">
        <v>7.67</v>
      </c>
      <c r="O23">
        <v>6.67</v>
      </c>
      <c r="P23">
        <v>2.33</v>
      </c>
      <c r="Q23">
        <v>6</v>
      </c>
      <c r="R23">
        <v>7.06</v>
      </c>
    </row>
    <row r="24" spans="1:18" x14ac:dyDescent="0.25">
      <c r="A24" t="s">
        <v>82</v>
      </c>
      <c r="B24">
        <v>8</v>
      </c>
      <c r="C24">
        <v>8.67</v>
      </c>
      <c r="D24">
        <v>8.33</v>
      </c>
      <c r="E24">
        <v>8.33</v>
      </c>
      <c r="F24">
        <v>8</v>
      </c>
      <c r="G24">
        <v>6</v>
      </c>
      <c r="H24">
        <v>8</v>
      </c>
      <c r="I24">
        <v>8.25</v>
      </c>
      <c r="K24">
        <v>6.33</v>
      </c>
      <c r="L24">
        <v>8.33</v>
      </c>
      <c r="M24">
        <v>9.33</v>
      </c>
      <c r="N24">
        <v>8.33</v>
      </c>
      <c r="O24">
        <v>7.67</v>
      </c>
      <c r="P24">
        <v>6.67</v>
      </c>
      <c r="Q24">
        <v>7</v>
      </c>
      <c r="R24">
        <v>7.94</v>
      </c>
    </row>
    <row r="25" spans="1:18" x14ac:dyDescent="0.25">
      <c r="A25" t="s">
        <v>83</v>
      </c>
      <c r="B25">
        <v>7.67</v>
      </c>
      <c r="C25">
        <v>7</v>
      </c>
      <c r="D25">
        <v>6.33</v>
      </c>
      <c r="E25">
        <v>9.33</v>
      </c>
      <c r="F25">
        <v>4.67</v>
      </c>
      <c r="G25">
        <v>2.67</v>
      </c>
      <c r="H25">
        <v>8</v>
      </c>
      <c r="I25">
        <v>7.06</v>
      </c>
      <c r="K25">
        <v>6.67</v>
      </c>
      <c r="L25">
        <v>7.33</v>
      </c>
      <c r="M25">
        <v>7.33</v>
      </c>
      <c r="N25">
        <v>9</v>
      </c>
      <c r="O25">
        <v>5.33</v>
      </c>
      <c r="P25">
        <v>3.33</v>
      </c>
      <c r="Q25">
        <v>9</v>
      </c>
      <c r="R25">
        <v>7.25</v>
      </c>
    </row>
    <row r="26" spans="1:18" x14ac:dyDescent="0.25">
      <c r="A26" t="s">
        <v>84</v>
      </c>
      <c r="B26">
        <v>8.33</v>
      </c>
      <c r="C26">
        <v>8.33</v>
      </c>
      <c r="D26">
        <v>9.33</v>
      </c>
      <c r="E26">
        <v>9</v>
      </c>
      <c r="F26">
        <v>6.33</v>
      </c>
      <c r="G26">
        <v>7.33</v>
      </c>
      <c r="H26">
        <v>9</v>
      </c>
      <c r="I26">
        <v>8.31</v>
      </c>
      <c r="K26">
        <v>5.67</v>
      </c>
      <c r="L26">
        <v>7.33</v>
      </c>
      <c r="M26">
        <v>5</v>
      </c>
      <c r="N26">
        <v>7</v>
      </c>
      <c r="O26">
        <v>4.67</v>
      </c>
      <c r="P26">
        <v>7.67</v>
      </c>
      <c r="Q26">
        <v>5</v>
      </c>
      <c r="R26">
        <v>5.88</v>
      </c>
    </row>
    <row r="27" spans="1:18" x14ac:dyDescent="0.25">
      <c r="A27" t="s">
        <v>85</v>
      </c>
      <c r="B27">
        <v>9.33</v>
      </c>
      <c r="C27">
        <v>9</v>
      </c>
      <c r="D27">
        <v>10</v>
      </c>
      <c r="E27">
        <v>9.67</v>
      </c>
      <c r="F27">
        <v>9</v>
      </c>
      <c r="G27">
        <v>2.33</v>
      </c>
      <c r="H27">
        <v>9</v>
      </c>
      <c r="I27">
        <v>9.3800000000000008</v>
      </c>
      <c r="K27">
        <v>3</v>
      </c>
      <c r="L27">
        <v>3.67</v>
      </c>
      <c r="M27">
        <v>6</v>
      </c>
      <c r="N27">
        <v>8</v>
      </c>
      <c r="O27">
        <v>4.33</v>
      </c>
      <c r="P27">
        <v>9</v>
      </c>
      <c r="Q27">
        <v>4</v>
      </c>
      <c r="R27">
        <v>4.9400000000000004</v>
      </c>
    </row>
    <row r="28" spans="1:18" x14ac:dyDescent="0.25">
      <c r="A28" t="s">
        <v>86</v>
      </c>
      <c r="B28">
        <v>7.67</v>
      </c>
      <c r="C28">
        <v>8.67</v>
      </c>
      <c r="D28">
        <v>8.33</v>
      </c>
      <c r="E28">
        <v>9</v>
      </c>
      <c r="F28">
        <v>8.33</v>
      </c>
      <c r="G28">
        <v>4.67</v>
      </c>
      <c r="H28">
        <v>9</v>
      </c>
      <c r="I28">
        <v>8.44</v>
      </c>
      <c r="K28">
        <v>8</v>
      </c>
      <c r="L28">
        <v>8.67</v>
      </c>
      <c r="M28">
        <v>8.33</v>
      </c>
      <c r="N28">
        <v>9.33</v>
      </c>
      <c r="O28">
        <v>8.33</v>
      </c>
      <c r="P28">
        <v>5.33</v>
      </c>
      <c r="Q28">
        <v>9</v>
      </c>
      <c r="R28">
        <v>8.56</v>
      </c>
    </row>
    <row r="29" spans="1:18" x14ac:dyDescent="0.25">
      <c r="A29" t="s">
        <v>87</v>
      </c>
      <c r="B29">
        <v>7</v>
      </c>
      <c r="C29">
        <v>5</v>
      </c>
      <c r="D29">
        <v>8</v>
      </c>
      <c r="E29">
        <v>8.67</v>
      </c>
      <c r="F29">
        <v>7.33</v>
      </c>
      <c r="G29">
        <v>3.67</v>
      </c>
      <c r="H29">
        <v>9</v>
      </c>
      <c r="I29">
        <v>7.31</v>
      </c>
      <c r="K29">
        <v>7</v>
      </c>
      <c r="L29">
        <v>5.33</v>
      </c>
      <c r="M29">
        <v>8</v>
      </c>
      <c r="N29">
        <v>8</v>
      </c>
      <c r="O29">
        <v>8</v>
      </c>
      <c r="P29">
        <v>5.33</v>
      </c>
      <c r="Q29">
        <v>8</v>
      </c>
      <c r="R29">
        <v>7.31</v>
      </c>
    </row>
    <row r="30" spans="1:18" x14ac:dyDescent="0.25">
      <c r="A30" t="s">
        <v>88</v>
      </c>
      <c r="B30">
        <v>8.67</v>
      </c>
      <c r="C30">
        <v>10</v>
      </c>
      <c r="D30">
        <v>10</v>
      </c>
      <c r="E30">
        <v>9.67</v>
      </c>
      <c r="F30">
        <v>7.33</v>
      </c>
      <c r="G30">
        <v>1.67</v>
      </c>
      <c r="H30">
        <v>9</v>
      </c>
      <c r="I30">
        <v>9.1300000000000008</v>
      </c>
      <c r="K30">
        <v>7.33</v>
      </c>
      <c r="L30">
        <v>10</v>
      </c>
      <c r="M30">
        <v>7</v>
      </c>
      <c r="N30">
        <v>9.67</v>
      </c>
      <c r="O30">
        <v>7.67</v>
      </c>
      <c r="P30">
        <v>2.67</v>
      </c>
      <c r="Q30">
        <v>7</v>
      </c>
      <c r="R30">
        <v>8.25</v>
      </c>
    </row>
    <row r="31" spans="1:18" x14ac:dyDescent="0.25">
      <c r="A31" t="s">
        <v>89</v>
      </c>
      <c r="B31">
        <v>7.33</v>
      </c>
      <c r="C31">
        <v>8.67</v>
      </c>
      <c r="D31">
        <v>7.67</v>
      </c>
      <c r="E31">
        <v>8.67</v>
      </c>
      <c r="F31">
        <v>7</v>
      </c>
      <c r="G31">
        <v>2.67</v>
      </c>
      <c r="H31">
        <v>8</v>
      </c>
      <c r="I31">
        <v>7.88</v>
      </c>
      <c r="K31">
        <v>7.33</v>
      </c>
      <c r="L31">
        <v>8</v>
      </c>
      <c r="M31">
        <v>7.33</v>
      </c>
      <c r="N31">
        <v>8.67</v>
      </c>
      <c r="O31">
        <v>7.33</v>
      </c>
      <c r="P31">
        <v>2</v>
      </c>
      <c r="Q31">
        <v>7</v>
      </c>
      <c r="R31">
        <v>7.69</v>
      </c>
    </row>
    <row r="32" spans="1:18" x14ac:dyDescent="0.25">
      <c r="A32" t="s">
        <v>90</v>
      </c>
      <c r="B32">
        <v>7.33</v>
      </c>
      <c r="C32">
        <v>7</v>
      </c>
      <c r="D32">
        <v>7</v>
      </c>
      <c r="E32">
        <v>8</v>
      </c>
      <c r="F32">
        <v>7.67</v>
      </c>
      <c r="G32">
        <v>1.33</v>
      </c>
      <c r="H32">
        <v>8</v>
      </c>
      <c r="I32">
        <v>7.44</v>
      </c>
      <c r="K32">
        <v>6.67</v>
      </c>
      <c r="L32">
        <v>6</v>
      </c>
      <c r="M32">
        <v>7.33</v>
      </c>
      <c r="N32">
        <v>7</v>
      </c>
      <c r="O32">
        <v>7.67</v>
      </c>
      <c r="P32">
        <v>0.67</v>
      </c>
      <c r="Q32">
        <v>7</v>
      </c>
      <c r="R32">
        <v>6.94</v>
      </c>
    </row>
    <row r="33" spans="1:18" x14ac:dyDescent="0.25">
      <c r="A33" t="s">
        <v>91</v>
      </c>
      <c r="B33">
        <v>7.33</v>
      </c>
      <c r="C33">
        <v>7.67</v>
      </c>
      <c r="D33">
        <v>8.67</v>
      </c>
      <c r="E33">
        <v>8.67</v>
      </c>
      <c r="F33">
        <v>7.33</v>
      </c>
      <c r="G33">
        <v>5.67</v>
      </c>
      <c r="H33">
        <v>8</v>
      </c>
      <c r="I33">
        <v>7.94</v>
      </c>
      <c r="K33">
        <v>7</v>
      </c>
      <c r="L33">
        <v>7.33</v>
      </c>
      <c r="M33">
        <v>8.33</v>
      </c>
      <c r="N33">
        <v>9</v>
      </c>
      <c r="O33">
        <v>6.67</v>
      </c>
      <c r="P33">
        <v>5</v>
      </c>
      <c r="Q33">
        <v>8</v>
      </c>
      <c r="R33">
        <v>7.69</v>
      </c>
    </row>
    <row r="34" spans="1:18" x14ac:dyDescent="0.25">
      <c r="A34" t="s">
        <v>92</v>
      </c>
      <c r="B34">
        <v>6</v>
      </c>
      <c r="C34">
        <v>6.67</v>
      </c>
      <c r="D34">
        <v>4.67</v>
      </c>
      <c r="E34">
        <v>7</v>
      </c>
      <c r="F34">
        <v>6</v>
      </c>
      <c r="G34">
        <v>6</v>
      </c>
      <c r="H34">
        <v>6</v>
      </c>
      <c r="I34">
        <v>6.06</v>
      </c>
      <c r="K34">
        <v>7</v>
      </c>
      <c r="L34">
        <v>8.33</v>
      </c>
      <c r="M34">
        <v>6</v>
      </c>
      <c r="N34">
        <v>7.33</v>
      </c>
      <c r="O34">
        <v>7.33</v>
      </c>
      <c r="P34">
        <v>4.33</v>
      </c>
      <c r="Q34">
        <v>6</v>
      </c>
      <c r="R34">
        <v>7.13</v>
      </c>
    </row>
    <row r="35" spans="1:18" x14ac:dyDescent="0.25">
      <c r="A35" t="s">
        <v>93</v>
      </c>
      <c r="B35">
        <v>9.33</v>
      </c>
      <c r="C35">
        <v>9.67</v>
      </c>
      <c r="D35">
        <v>9</v>
      </c>
      <c r="E35">
        <v>9</v>
      </c>
      <c r="F35">
        <v>8.33</v>
      </c>
      <c r="G35">
        <v>4</v>
      </c>
      <c r="H35">
        <v>9</v>
      </c>
      <c r="I35">
        <v>9.06</v>
      </c>
      <c r="K35">
        <v>9</v>
      </c>
      <c r="L35">
        <v>10</v>
      </c>
      <c r="M35">
        <v>7.33</v>
      </c>
      <c r="N35">
        <v>9.33</v>
      </c>
      <c r="O35">
        <v>8</v>
      </c>
      <c r="P35">
        <v>3.67</v>
      </c>
      <c r="Q35">
        <v>9</v>
      </c>
      <c r="R35">
        <v>8.75</v>
      </c>
    </row>
    <row r="36" spans="1:18" x14ac:dyDescent="0.25">
      <c r="A36" t="s">
        <v>94</v>
      </c>
      <c r="B36">
        <v>2.33</v>
      </c>
      <c r="C36">
        <v>5</v>
      </c>
      <c r="D36">
        <v>4.67</v>
      </c>
      <c r="E36">
        <v>3.33</v>
      </c>
      <c r="F36">
        <v>2.33</v>
      </c>
      <c r="G36">
        <v>9</v>
      </c>
      <c r="H36">
        <v>3</v>
      </c>
      <c r="I36">
        <v>3.5</v>
      </c>
      <c r="K36">
        <v>2</v>
      </c>
      <c r="L36">
        <v>2.33</v>
      </c>
      <c r="M36">
        <v>7</v>
      </c>
      <c r="N36">
        <v>4</v>
      </c>
      <c r="O36">
        <v>2</v>
      </c>
      <c r="P36">
        <v>9</v>
      </c>
      <c r="Q36">
        <v>4</v>
      </c>
      <c r="R36">
        <v>3.5</v>
      </c>
    </row>
    <row r="37" spans="1:18" x14ac:dyDescent="0.25">
      <c r="A37" t="s">
        <v>95</v>
      </c>
      <c r="B37">
        <v>7.33</v>
      </c>
      <c r="C37">
        <v>8.67</v>
      </c>
      <c r="D37">
        <v>9</v>
      </c>
      <c r="E37">
        <v>8.67</v>
      </c>
      <c r="F37">
        <v>7.67</v>
      </c>
      <c r="G37">
        <v>4.33</v>
      </c>
      <c r="H37">
        <v>8</v>
      </c>
      <c r="I37">
        <v>8.25</v>
      </c>
      <c r="K37">
        <v>7.67</v>
      </c>
      <c r="L37">
        <v>8.67</v>
      </c>
      <c r="M37">
        <v>8.33</v>
      </c>
      <c r="N37">
        <v>8.33</v>
      </c>
      <c r="O37">
        <v>7</v>
      </c>
      <c r="P37">
        <v>2.67</v>
      </c>
      <c r="Q37">
        <v>8</v>
      </c>
      <c r="R37">
        <v>8</v>
      </c>
    </row>
    <row r="38" spans="1:18" x14ac:dyDescent="0.25">
      <c r="A38" t="s">
        <v>96</v>
      </c>
      <c r="B38">
        <v>7.67</v>
      </c>
      <c r="C38">
        <v>8.33</v>
      </c>
      <c r="D38">
        <v>8.33</v>
      </c>
      <c r="E38">
        <v>9</v>
      </c>
      <c r="F38">
        <v>7.67</v>
      </c>
      <c r="G38">
        <v>3</v>
      </c>
      <c r="H38">
        <v>8</v>
      </c>
      <c r="I38">
        <v>8.19</v>
      </c>
      <c r="K38">
        <v>5.67</v>
      </c>
      <c r="L38">
        <v>8.67</v>
      </c>
      <c r="M38">
        <v>8</v>
      </c>
      <c r="N38">
        <v>8.33</v>
      </c>
      <c r="O38">
        <v>7</v>
      </c>
      <c r="P38">
        <v>3.67</v>
      </c>
      <c r="Q38">
        <v>7</v>
      </c>
      <c r="R38">
        <v>7.5</v>
      </c>
    </row>
    <row r="39" spans="1:18" x14ac:dyDescent="0.25">
      <c r="A39" t="s">
        <v>97</v>
      </c>
      <c r="B39">
        <v>9.33</v>
      </c>
      <c r="C39">
        <v>9.33</v>
      </c>
      <c r="D39">
        <v>10</v>
      </c>
      <c r="E39">
        <v>10</v>
      </c>
      <c r="F39">
        <v>8.67</v>
      </c>
      <c r="G39">
        <v>1.33</v>
      </c>
      <c r="H39">
        <v>9</v>
      </c>
      <c r="I39">
        <v>9.44</v>
      </c>
      <c r="K39">
        <v>8</v>
      </c>
      <c r="L39">
        <v>8</v>
      </c>
      <c r="M39">
        <v>8</v>
      </c>
      <c r="N39">
        <v>8.67</v>
      </c>
      <c r="O39">
        <v>8</v>
      </c>
      <c r="P39">
        <v>1.33</v>
      </c>
      <c r="Q39">
        <v>8</v>
      </c>
      <c r="R39">
        <v>8.1300000000000008</v>
      </c>
    </row>
    <row r="40" spans="1:18" x14ac:dyDescent="0.25">
      <c r="A40" t="s">
        <v>98</v>
      </c>
      <c r="B40">
        <v>3.33</v>
      </c>
      <c r="C40">
        <v>5.67</v>
      </c>
      <c r="D40">
        <v>7</v>
      </c>
      <c r="E40">
        <v>7</v>
      </c>
      <c r="F40">
        <v>5.33</v>
      </c>
      <c r="G40">
        <v>7.33</v>
      </c>
      <c r="H40">
        <v>5</v>
      </c>
      <c r="I40">
        <v>5.63</v>
      </c>
      <c r="K40">
        <v>2.33</v>
      </c>
      <c r="L40">
        <v>3.67</v>
      </c>
      <c r="M40">
        <v>7.33</v>
      </c>
      <c r="N40">
        <v>7.67</v>
      </c>
      <c r="O40">
        <v>5</v>
      </c>
      <c r="P40">
        <v>7.33</v>
      </c>
      <c r="Q40">
        <v>2</v>
      </c>
      <c r="R40">
        <v>5</v>
      </c>
    </row>
    <row r="41" spans="1:18" x14ac:dyDescent="0.25">
      <c r="A41" t="s">
        <v>99</v>
      </c>
      <c r="B41">
        <v>5</v>
      </c>
      <c r="C41">
        <v>6</v>
      </c>
      <c r="D41">
        <v>4.67</v>
      </c>
      <c r="E41">
        <v>5.67</v>
      </c>
      <c r="F41">
        <v>5.33</v>
      </c>
      <c r="G41">
        <v>6.33</v>
      </c>
      <c r="H41">
        <v>4</v>
      </c>
      <c r="I41">
        <v>5.25</v>
      </c>
      <c r="K41">
        <v>4.67</v>
      </c>
      <c r="L41">
        <v>5.67</v>
      </c>
      <c r="M41">
        <v>5</v>
      </c>
      <c r="N41">
        <v>5.67</v>
      </c>
      <c r="O41">
        <v>5</v>
      </c>
      <c r="P41">
        <v>6</v>
      </c>
      <c r="Q41">
        <v>5</v>
      </c>
      <c r="R41">
        <v>5.19</v>
      </c>
    </row>
    <row r="42" spans="1:18" x14ac:dyDescent="0.25">
      <c r="A42" t="s">
        <v>100</v>
      </c>
      <c r="B42">
        <v>5.67</v>
      </c>
      <c r="C42">
        <v>6</v>
      </c>
      <c r="D42">
        <v>9</v>
      </c>
      <c r="E42">
        <v>5</v>
      </c>
      <c r="F42">
        <v>6</v>
      </c>
      <c r="G42">
        <v>3.67</v>
      </c>
      <c r="H42">
        <v>7</v>
      </c>
      <c r="I42">
        <v>6.38</v>
      </c>
      <c r="K42">
        <v>6.33</v>
      </c>
      <c r="L42">
        <v>6.67</v>
      </c>
      <c r="M42">
        <v>8.33</v>
      </c>
      <c r="N42">
        <v>7</v>
      </c>
      <c r="O42">
        <v>7.33</v>
      </c>
      <c r="P42">
        <v>2</v>
      </c>
      <c r="Q42">
        <v>7</v>
      </c>
      <c r="R42">
        <v>7.13</v>
      </c>
    </row>
    <row r="43" spans="1:18" x14ac:dyDescent="0.25">
      <c r="A43" t="s">
        <v>101</v>
      </c>
      <c r="B43">
        <v>6</v>
      </c>
      <c r="C43">
        <v>7</v>
      </c>
      <c r="D43">
        <v>6.33</v>
      </c>
      <c r="E43">
        <v>7</v>
      </c>
      <c r="F43">
        <v>7</v>
      </c>
      <c r="G43">
        <v>6.33</v>
      </c>
      <c r="H43">
        <v>6</v>
      </c>
      <c r="I43">
        <v>6.63</v>
      </c>
      <c r="K43">
        <v>7</v>
      </c>
      <c r="L43">
        <v>7</v>
      </c>
      <c r="M43">
        <v>8</v>
      </c>
      <c r="N43">
        <v>7.33</v>
      </c>
      <c r="O43">
        <v>7</v>
      </c>
      <c r="P43">
        <v>7.67</v>
      </c>
      <c r="Q43">
        <v>6</v>
      </c>
      <c r="R43">
        <v>7.19</v>
      </c>
    </row>
    <row r="44" spans="1:18" x14ac:dyDescent="0.25">
      <c r="A44" t="s">
        <v>102</v>
      </c>
      <c r="B44">
        <v>5.33</v>
      </c>
      <c r="C44">
        <v>5.67</v>
      </c>
      <c r="D44">
        <v>3.33</v>
      </c>
      <c r="E44">
        <v>7</v>
      </c>
      <c r="F44">
        <v>5.67</v>
      </c>
      <c r="G44">
        <v>4.67</v>
      </c>
      <c r="H44">
        <v>4</v>
      </c>
      <c r="I44">
        <v>5.31</v>
      </c>
      <c r="K44">
        <v>3</v>
      </c>
      <c r="L44">
        <v>4</v>
      </c>
      <c r="M44">
        <v>6</v>
      </c>
      <c r="N44">
        <v>5.33</v>
      </c>
      <c r="O44">
        <v>4.67</v>
      </c>
      <c r="P44">
        <v>4</v>
      </c>
      <c r="Q44">
        <v>3</v>
      </c>
      <c r="R44">
        <v>4.5</v>
      </c>
    </row>
    <row r="45" spans="1:18" x14ac:dyDescent="0.25">
      <c r="A45" t="s">
        <v>103</v>
      </c>
      <c r="B45">
        <v>5.33</v>
      </c>
      <c r="C45">
        <v>6.33</v>
      </c>
      <c r="D45">
        <v>3.67</v>
      </c>
      <c r="E45">
        <v>6.33</v>
      </c>
      <c r="F45">
        <v>6</v>
      </c>
      <c r="G45">
        <v>6.33</v>
      </c>
      <c r="H45">
        <v>6</v>
      </c>
      <c r="I45">
        <v>5.56</v>
      </c>
      <c r="K45">
        <v>3</v>
      </c>
      <c r="L45">
        <v>4</v>
      </c>
      <c r="M45">
        <v>9</v>
      </c>
      <c r="N45">
        <v>5.67</v>
      </c>
      <c r="O45">
        <v>6</v>
      </c>
      <c r="P45">
        <v>6.67</v>
      </c>
      <c r="Q45">
        <v>3</v>
      </c>
      <c r="R45">
        <v>5.38</v>
      </c>
    </row>
    <row r="46" spans="1:18" x14ac:dyDescent="0.25">
      <c r="A46" t="s">
        <v>104</v>
      </c>
      <c r="B46">
        <v>8.67</v>
      </c>
      <c r="C46">
        <v>8.33</v>
      </c>
      <c r="D46">
        <v>9</v>
      </c>
      <c r="E46">
        <v>8.67</v>
      </c>
      <c r="F46">
        <v>8.33</v>
      </c>
      <c r="G46">
        <v>2.33</v>
      </c>
      <c r="H46">
        <v>8</v>
      </c>
      <c r="I46">
        <v>8.56</v>
      </c>
      <c r="K46">
        <v>6.33</v>
      </c>
      <c r="L46">
        <v>7.33</v>
      </c>
      <c r="M46">
        <v>6</v>
      </c>
      <c r="N46">
        <v>7.67</v>
      </c>
      <c r="O46">
        <v>7.33</v>
      </c>
      <c r="P46">
        <v>2</v>
      </c>
      <c r="Q46">
        <v>8</v>
      </c>
      <c r="R46">
        <v>7</v>
      </c>
    </row>
    <row r="47" spans="1:18" x14ac:dyDescent="0.25">
      <c r="A47" t="s">
        <v>105</v>
      </c>
      <c r="B47">
        <v>9.33</v>
      </c>
      <c r="C47">
        <v>8</v>
      </c>
      <c r="D47">
        <v>9.67</v>
      </c>
      <c r="E47">
        <v>9.33</v>
      </c>
      <c r="F47">
        <v>9.33</v>
      </c>
      <c r="G47">
        <v>1.33</v>
      </c>
      <c r="H47">
        <v>9</v>
      </c>
      <c r="I47">
        <v>9.1300000000000008</v>
      </c>
      <c r="K47">
        <v>9</v>
      </c>
      <c r="L47">
        <v>7.67</v>
      </c>
      <c r="M47">
        <v>9</v>
      </c>
      <c r="N47">
        <v>9</v>
      </c>
      <c r="O47">
        <v>9</v>
      </c>
      <c r="P47">
        <v>1</v>
      </c>
      <c r="Q47">
        <v>9</v>
      </c>
      <c r="R47">
        <v>8.75</v>
      </c>
    </row>
    <row r="48" spans="1:18" x14ac:dyDescent="0.25">
      <c r="A48" t="s">
        <v>106</v>
      </c>
      <c r="B48">
        <v>8</v>
      </c>
      <c r="C48">
        <v>9</v>
      </c>
      <c r="D48">
        <v>7.33</v>
      </c>
      <c r="E48">
        <v>9</v>
      </c>
      <c r="F48">
        <v>7</v>
      </c>
      <c r="G48">
        <v>7</v>
      </c>
      <c r="H48">
        <v>8</v>
      </c>
      <c r="I48">
        <v>8.06</v>
      </c>
      <c r="K48">
        <v>8</v>
      </c>
      <c r="L48">
        <v>8</v>
      </c>
      <c r="M48">
        <v>8</v>
      </c>
      <c r="N48">
        <v>8.67</v>
      </c>
      <c r="O48">
        <v>6.67</v>
      </c>
      <c r="P48">
        <v>6.33</v>
      </c>
      <c r="Q48">
        <v>7</v>
      </c>
      <c r="R48">
        <v>7.81</v>
      </c>
    </row>
    <row r="49" spans="1:18" x14ac:dyDescent="0.25">
      <c r="A49" t="s">
        <v>107</v>
      </c>
      <c r="B49">
        <v>6</v>
      </c>
      <c r="C49">
        <v>9.33</v>
      </c>
      <c r="D49">
        <v>4.67</v>
      </c>
      <c r="E49">
        <v>8.33</v>
      </c>
      <c r="F49">
        <v>8.67</v>
      </c>
      <c r="G49">
        <v>3.67</v>
      </c>
      <c r="H49">
        <v>7</v>
      </c>
      <c r="I49">
        <v>7.38</v>
      </c>
      <c r="K49">
        <v>5</v>
      </c>
      <c r="L49">
        <v>8.33</v>
      </c>
      <c r="M49">
        <v>3.67</v>
      </c>
      <c r="N49">
        <v>6.67</v>
      </c>
      <c r="O49">
        <v>8.33</v>
      </c>
      <c r="P49">
        <v>4.67</v>
      </c>
      <c r="Q49">
        <v>5</v>
      </c>
      <c r="R49">
        <v>6.31</v>
      </c>
    </row>
    <row r="50" spans="1:18" x14ac:dyDescent="0.25">
      <c r="A50" t="s">
        <v>108</v>
      </c>
      <c r="B50">
        <v>5.67</v>
      </c>
      <c r="C50">
        <v>6.33</v>
      </c>
      <c r="D50">
        <v>6</v>
      </c>
      <c r="E50">
        <v>7</v>
      </c>
      <c r="F50">
        <v>6.33</v>
      </c>
      <c r="G50">
        <v>3.67</v>
      </c>
      <c r="H50">
        <v>5</v>
      </c>
      <c r="I50">
        <v>6.19</v>
      </c>
      <c r="K50">
        <v>6.33</v>
      </c>
      <c r="L50">
        <v>6.67</v>
      </c>
      <c r="M50">
        <v>6</v>
      </c>
      <c r="N50">
        <v>7.33</v>
      </c>
      <c r="O50">
        <v>5.67</v>
      </c>
      <c r="P50">
        <v>3</v>
      </c>
      <c r="Q50">
        <v>6</v>
      </c>
      <c r="R50">
        <v>6.38</v>
      </c>
    </row>
    <row r="51" spans="1:18" x14ac:dyDescent="0.25">
      <c r="A51" t="s">
        <v>109</v>
      </c>
      <c r="B51">
        <v>7</v>
      </c>
      <c r="C51">
        <v>8</v>
      </c>
      <c r="D51">
        <v>9.33</v>
      </c>
      <c r="E51">
        <v>5.67</v>
      </c>
      <c r="F51">
        <v>3.33</v>
      </c>
      <c r="G51">
        <v>4</v>
      </c>
      <c r="H51">
        <v>7</v>
      </c>
      <c r="I51">
        <v>6.69</v>
      </c>
      <c r="K51">
        <v>6</v>
      </c>
      <c r="L51">
        <v>8.33</v>
      </c>
      <c r="M51">
        <v>8.67</v>
      </c>
      <c r="N51">
        <v>7</v>
      </c>
      <c r="O51">
        <v>8.33</v>
      </c>
      <c r="P51">
        <v>3.67</v>
      </c>
      <c r="Q51">
        <v>7</v>
      </c>
      <c r="R51">
        <v>7.63</v>
      </c>
    </row>
    <row r="52" spans="1:18" x14ac:dyDescent="0.25">
      <c r="A52" t="s">
        <v>110</v>
      </c>
      <c r="B52">
        <v>4.67</v>
      </c>
      <c r="C52">
        <v>3.67</v>
      </c>
      <c r="D52">
        <v>7.67</v>
      </c>
      <c r="E52">
        <v>8</v>
      </c>
      <c r="F52">
        <v>5.67</v>
      </c>
      <c r="G52">
        <v>4.67</v>
      </c>
      <c r="H52">
        <v>7</v>
      </c>
      <c r="I52">
        <v>6</v>
      </c>
      <c r="K52">
        <v>5.33</v>
      </c>
      <c r="L52">
        <v>5.33</v>
      </c>
      <c r="M52">
        <v>5.33</v>
      </c>
      <c r="N52">
        <v>7.67</v>
      </c>
      <c r="O52">
        <v>4.33</v>
      </c>
      <c r="P52">
        <v>3.67</v>
      </c>
      <c r="Q52">
        <v>6</v>
      </c>
      <c r="R52">
        <v>5.63</v>
      </c>
    </row>
    <row r="53" spans="1:18" x14ac:dyDescent="0.25">
      <c r="A53" t="s">
        <v>111</v>
      </c>
      <c r="B53">
        <v>4.67</v>
      </c>
      <c r="C53">
        <v>6.67</v>
      </c>
      <c r="D53">
        <v>5</v>
      </c>
      <c r="E53">
        <v>5.33</v>
      </c>
      <c r="F53">
        <v>6</v>
      </c>
      <c r="G53">
        <v>4.67</v>
      </c>
      <c r="H53">
        <v>4</v>
      </c>
      <c r="I53">
        <v>5.44</v>
      </c>
      <c r="K53">
        <v>5.33</v>
      </c>
      <c r="L53">
        <v>6.33</v>
      </c>
      <c r="M53">
        <v>7.67</v>
      </c>
      <c r="N53">
        <v>7.33</v>
      </c>
      <c r="O53">
        <v>6</v>
      </c>
      <c r="P53">
        <v>5.33</v>
      </c>
      <c r="Q53">
        <v>6</v>
      </c>
      <c r="R53">
        <v>6.5</v>
      </c>
    </row>
    <row r="54" spans="1:18" x14ac:dyDescent="0.25">
      <c r="A54" t="s">
        <v>112</v>
      </c>
      <c r="B54">
        <v>4.67</v>
      </c>
      <c r="C54">
        <v>7.33</v>
      </c>
      <c r="D54">
        <v>8.67</v>
      </c>
      <c r="E54">
        <v>6</v>
      </c>
      <c r="F54">
        <v>6.33</v>
      </c>
      <c r="G54">
        <v>5.33</v>
      </c>
      <c r="H54">
        <v>5</v>
      </c>
      <c r="I54">
        <v>6.5</v>
      </c>
      <c r="K54">
        <v>8.33</v>
      </c>
      <c r="L54">
        <v>8.67</v>
      </c>
      <c r="M54">
        <v>5</v>
      </c>
      <c r="N54">
        <v>8</v>
      </c>
      <c r="O54">
        <v>8</v>
      </c>
      <c r="P54">
        <v>0.33</v>
      </c>
      <c r="Q54">
        <v>8</v>
      </c>
      <c r="R54">
        <v>7.63</v>
      </c>
    </row>
    <row r="55" spans="1:18" x14ac:dyDescent="0.25">
      <c r="A55" t="s">
        <v>113</v>
      </c>
      <c r="B55">
        <v>2.67</v>
      </c>
      <c r="C55">
        <v>4.33</v>
      </c>
      <c r="D55">
        <v>4.33</v>
      </c>
      <c r="E55">
        <v>5</v>
      </c>
      <c r="F55">
        <v>3.33</v>
      </c>
      <c r="G55">
        <v>6</v>
      </c>
      <c r="H55">
        <v>4</v>
      </c>
      <c r="I55">
        <v>3.94</v>
      </c>
      <c r="K55">
        <v>2.33</v>
      </c>
      <c r="L55">
        <v>3.33</v>
      </c>
      <c r="M55">
        <v>2.33</v>
      </c>
      <c r="N55">
        <v>4.33</v>
      </c>
      <c r="O55">
        <v>4.33</v>
      </c>
      <c r="P55">
        <v>8</v>
      </c>
      <c r="Q55">
        <v>2</v>
      </c>
      <c r="R55">
        <v>3.25</v>
      </c>
    </row>
    <row r="56" spans="1:18" x14ac:dyDescent="0.25">
      <c r="A56" t="s">
        <v>114</v>
      </c>
      <c r="B56">
        <v>6</v>
      </c>
      <c r="C56">
        <v>5</v>
      </c>
      <c r="D56">
        <v>5.33</v>
      </c>
      <c r="E56">
        <v>7.33</v>
      </c>
      <c r="F56">
        <v>7.67</v>
      </c>
      <c r="G56">
        <v>4.67</v>
      </c>
      <c r="H56">
        <v>7</v>
      </c>
      <c r="I56">
        <v>6.31</v>
      </c>
      <c r="K56">
        <v>4.67</v>
      </c>
      <c r="L56">
        <v>4</v>
      </c>
      <c r="M56">
        <v>6.67</v>
      </c>
      <c r="N56">
        <v>8</v>
      </c>
      <c r="O56">
        <v>6</v>
      </c>
      <c r="P56">
        <v>6</v>
      </c>
      <c r="Q56">
        <v>6</v>
      </c>
      <c r="R56">
        <v>5.88</v>
      </c>
    </row>
    <row r="57" spans="1:18" x14ac:dyDescent="0.25">
      <c r="A57" t="s">
        <v>115</v>
      </c>
      <c r="B57">
        <v>9.33</v>
      </c>
      <c r="C57">
        <v>9.33</v>
      </c>
      <c r="D57">
        <v>9.33</v>
      </c>
      <c r="E57">
        <v>10</v>
      </c>
      <c r="F57">
        <v>9.33</v>
      </c>
      <c r="G57">
        <v>2</v>
      </c>
      <c r="H57">
        <v>10</v>
      </c>
      <c r="I57">
        <v>9.5</v>
      </c>
      <c r="K57">
        <v>9.33</v>
      </c>
      <c r="L57">
        <v>10</v>
      </c>
      <c r="M57">
        <v>9.33</v>
      </c>
      <c r="N57">
        <v>9.67</v>
      </c>
      <c r="O57">
        <v>8.67</v>
      </c>
      <c r="P57">
        <v>2</v>
      </c>
      <c r="Q57">
        <v>10</v>
      </c>
      <c r="R57">
        <v>9.44</v>
      </c>
    </row>
    <row r="58" spans="1:18" x14ac:dyDescent="0.25">
      <c r="A58" t="s">
        <v>116</v>
      </c>
      <c r="B58">
        <v>4.67</v>
      </c>
      <c r="C58">
        <v>7</v>
      </c>
      <c r="D58">
        <v>4</v>
      </c>
      <c r="E58">
        <v>4.33</v>
      </c>
      <c r="F58">
        <v>3.67</v>
      </c>
      <c r="G58">
        <v>4.67</v>
      </c>
      <c r="H58">
        <v>5</v>
      </c>
      <c r="I58">
        <v>4.75</v>
      </c>
      <c r="K58">
        <v>2.33</v>
      </c>
      <c r="L58">
        <v>4.67</v>
      </c>
      <c r="M58">
        <v>1</v>
      </c>
      <c r="N58">
        <v>4.67</v>
      </c>
      <c r="O58">
        <v>3.67</v>
      </c>
      <c r="P58">
        <v>5.67</v>
      </c>
      <c r="Q58">
        <v>4</v>
      </c>
      <c r="R58">
        <v>3.31</v>
      </c>
    </row>
    <row r="59" spans="1:18" x14ac:dyDescent="0.25">
      <c r="A59" t="s">
        <v>117</v>
      </c>
      <c r="B59">
        <v>8.67</v>
      </c>
      <c r="C59">
        <v>8</v>
      </c>
      <c r="D59">
        <v>9.33</v>
      </c>
      <c r="E59">
        <v>10</v>
      </c>
      <c r="F59">
        <v>8.67</v>
      </c>
      <c r="G59">
        <v>4</v>
      </c>
      <c r="H59">
        <v>9</v>
      </c>
      <c r="I59">
        <v>8.94</v>
      </c>
      <c r="K59">
        <v>7.33</v>
      </c>
      <c r="L59">
        <v>6</v>
      </c>
      <c r="M59">
        <v>3.67</v>
      </c>
      <c r="N59">
        <v>7.67</v>
      </c>
      <c r="O59">
        <v>7.33</v>
      </c>
      <c r="P59">
        <v>2.67</v>
      </c>
      <c r="Q59">
        <v>7</v>
      </c>
      <c r="R59">
        <v>6.44</v>
      </c>
    </row>
    <row r="60" spans="1:18" x14ac:dyDescent="0.25">
      <c r="A60" t="s">
        <v>118</v>
      </c>
      <c r="B60">
        <v>8.33</v>
      </c>
      <c r="C60">
        <v>9</v>
      </c>
      <c r="D60">
        <v>8.33</v>
      </c>
      <c r="E60">
        <v>6.67</v>
      </c>
      <c r="F60">
        <v>9</v>
      </c>
      <c r="G60">
        <v>6.67</v>
      </c>
      <c r="H60">
        <v>8</v>
      </c>
      <c r="I60">
        <v>8.25</v>
      </c>
      <c r="K60">
        <v>6</v>
      </c>
      <c r="L60">
        <v>4.33</v>
      </c>
      <c r="M60">
        <v>9.67</v>
      </c>
      <c r="N60">
        <v>5.67</v>
      </c>
      <c r="O60">
        <v>8</v>
      </c>
      <c r="P60">
        <v>5</v>
      </c>
      <c r="Q60">
        <v>7</v>
      </c>
      <c r="R60">
        <v>6.75</v>
      </c>
    </row>
    <row r="61" spans="1:18" x14ac:dyDescent="0.25">
      <c r="A61" t="s">
        <v>119</v>
      </c>
      <c r="B61">
        <v>7.67</v>
      </c>
      <c r="C61">
        <v>9.67</v>
      </c>
      <c r="D61">
        <v>9.67</v>
      </c>
      <c r="E61">
        <v>8.67</v>
      </c>
      <c r="F61">
        <v>5</v>
      </c>
      <c r="G61">
        <v>3</v>
      </c>
      <c r="H61">
        <v>8</v>
      </c>
      <c r="I61">
        <v>8.1300000000000008</v>
      </c>
      <c r="K61">
        <v>7.33</v>
      </c>
      <c r="L61">
        <v>9</v>
      </c>
      <c r="M61">
        <v>9.67</v>
      </c>
      <c r="N61">
        <v>7.67</v>
      </c>
      <c r="O61">
        <v>7.33</v>
      </c>
      <c r="P61">
        <v>2.33</v>
      </c>
      <c r="Q61">
        <v>8</v>
      </c>
      <c r="R61">
        <v>8.19</v>
      </c>
    </row>
    <row r="62" spans="1:18" x14ac:dyDescent="0.25">
      <c r="A62" t="s">
        <v>120</v>
      </c>
      <c r="B62">
        <v>7.67</v>
      </c>
      <c r="C62">
        <v>6.67</v>
      </c>
      <c r="D62">
        <v>8.67</v>
      </c>
      <c r="E62">
        <v>8</v>
      </c>
      <c r="F62">
        <v>6.67</v>
      </c>
      <c r="G62">
        <v>2.33</v>
      </c>
      <c r="H62">
        <v>8</v>
      </c>
      <c r="I62">
        <v>7.56</v>
      </c>
      <c r="K62">
        <v>7</v>
      </c>
      <c r="L62">
        <v>7.33</v>
      </c>
      <c r="M62">
        <v>5.67</v>
      </c>
      <c r="N62">
        <v>7.33</v>
      </c>
      <c r="O62">
        <v>7</v>
      </c>
      <c r="P62">
        <v>1.33</v>
      </c>
      <c r="Q62">
        <v>7</v>
      </c>
      <c r="R62">
        <v>6.88</v>
      </c>
    </row>
    <row r="63" spans="1:18" x14ac:dyDescent="0.25">
      <c r="A63" t="s">
        <v>121</v>
      </c>
      <c r="B63">
        <v>8.67</v>
      </c>
      <c r="C63">
        <v>6.67</v>
      </c>
      <c r="D63">
        <v>9</v>
      </c>
      <c r="E63">
        <v>9</v>
      </c>
      <c r="F63">
        <v>9</v>
      </c>
      <c r="G63">
        <v>1.67</v>
      </c>
      <c r="H63">
        <v>9</v>
      </c>
      <c r="I63">
        <v>8.5</v>
      </c>
      <c r="K63">
        <v>9</v>
      </c>
      <c r="L63">
        <v>6.33</v>
      </c>
      <c r="M63">
        <v>9</v>
      </c>
      <c r="N63">
        <v>9</v>
      </c>
      <c r="O63">
        <v>9</v>
      </c>
      <c r="P63">
        <v>1</v>
      </c>
      <c r="Q63">
        <v>9</v>
      </c>
      <c r="R63">
        <v>8.5</v>
      </c>
    </row>
    <row r="64" spans="1:18" x14ac:dyDescent="0.25">
      <c r="A64" t="s">
        <v>122</v>
      </c>
      <c r="B64">
        <v>8.33</v>
      </c>
      <c r="C64">
        <v>9</v>
      </c>
      <c r="D64">
        <v>8</v>
      </c>
      <c r="E64">
        <v>9</v>
      </c>
      <c r="F64">
        <v>7.67</v>
      </c>
      <c r="G64">
        <v>5.33</v>
      </c>
      <c r="H64">
        <v>8</v>
      </c>
      <c r="I64">
        <v>8.3800000000000008</v>
      </c>
      <c r="K64">
        <v>8.67</v>
      </c>
      <c r="L64">
        <v>9</v>
      </c>
      <c r="M64">
        <v>9</v>
      </c>
      <c r="N64">
        <v>9</v>
      </c>
      <c r="O64">
        <v>8.67</v>
      </c>
      <c r="P64">
        <v>6</v>
      </c>
      <c r="Q64">
        <v>9</v>
      </c>
      <c r="R64">
        <v>8.8800000000000008</v>
      </c>
    </row>
    <row r="65" spans="1:18" x14ac:dyDescent="0.25">
      <c r="A65" t="s">
        <v>123</v>
      </c>
      <c r="B65">
        <v>5</v>
      </c>
      <c r="C65">
        <v>5.67</v>
      </c>
      <c r="D65">
        <v>7.33</v>
      </c>
      <c r="E65">
        <v>6</v>
      </c>
      <c r="F65">
        <v>7</v>
      </c>
      <c r="G65">
        <v>5.67</v>
      </c>
      <c r="H65">
        <v>7</v>
      </c>
      <c r="I65">
        <v>6.25</v>
      </c>
      <c r="K65">
        <v>5</v>
      </c>
      <c r="L65">
        <v>4.33</v>
      </c>
      <c r="M65">
        <v>6</v>
      </c>
      <c r="N65">
        <v>6</v>
      </c>
      <c r="O65">
        <v>6.33</v>
      </c>
      <c r="P65">
        <v>3.67</v>
      </c>
      <c r="Q65">
        <v>6</v>
      </c>
      <c r="R65">
        <v>5.56</v>
      </c>
    </row>
    <row r="66" spans="1:18" x14ac:dyDescent="0.25">
      <c r="A66" t="s">
        <v>124</v>
      </c>
      <c r="B66">
        <v>8.33</v>
      </c>
      <c r="C66">
        <v>7.33</v>
      </c>
      <c r="D66">
        <v>6</v>
      </c>
      <c r="E66">
        <v>9</v>
      </c>
      <c r="F66">
        <v>7.67</v>
      </c>
      <c r="G66">
        <v>3.67</v>
      </c>
      <c r="H66">
        <v>7</v>
      </c>
      <c r="I66">
        <v>7.63</v>
      </c>
      <c r="K66">
        <v>8.33</v>
      </c>
      <c r="L66">
        <v>8.67</v>
      </c>
      <c r="M66">
        <v>8</v>
      </c>
      <c r="N66">
        <v>9</v>
      </c>
      <c r="O66">
        <v>8.33</v>
      </c>
      <c r="P66">
        <v>2.67</v>
      </c>
      <c r="Q66">
        <v>9</v>
      </c>
      <c r="R66">
        <v>8.5</v>
      </c>
    </row>
    <row r="67" spans="1:18" x14ac:dyDescent="0.25">
      <c r="A67" t="s">
        <v>125</v>
      </c>
      <c r="B67">
        <v>6</v>
      </c>
      <c r="C67">
        <v>8.67</v>
      </c>
      <c r="D67">
        <v>9</v>
      </c>
      <c r="E67">
        <v>8.67</v>
      </c>
      <c r="F67">
        <v>7</v>
      </c>
      <c r="G67">
        <v>5</v>
      </c>
      <c r="H67">
        <v>8</v>
      </c>
      <c r="I67">
        <v>7.88</v>
      </c>
      <c r="K67">
        <v>3.33</v>
      </c>
      <c r="L67">
        <v>3.67</v>
      </c>
      <c r="M67">
        <v>6.67</v>
      </c>
      <c r="N67">
        <v>8.33</v>
      </c>
      <c r="O67">
        <v>6</v>
      </c>
      <c r="P67">
        <v>7.67</v>
      </c>
      <c r="Q67">
        <v>5</v>
      </c>
      <c r="R67">
        <v>5.56</v>
      </c>
    </row>
    <row r="68" spans="1:18" x14ac:dyDescent="0.25">
      <c r="A68" t="s">
        <v>126</v>
      </c>
      <c r="B68">
        <v>8.33</v>
      </c>
      <c r="C68">
        <v>8.33</v>
      </c>
      <c r="D68">
        <v>8.33</v>
      </c>
      <c r="E68">
        <v>10</v>
      </c>
      <c r="F68">
        <v>7</v>
      </c>
      <c r="G68">
        <v>5.67</v>
      </c>
      <c r="H68">
        <v>8</v>
      </c>
      <c r="I68">
        <v>8.3800000000000008</v>
      </c>
      <c r="K68">
        <v>9</v>
      </c>
      <c r="L68">
        <v>8.67</v>
      </c>
      <c r="M68">
        <v>9</v>
      </c>
      <c r="N68">
        <v>9.33</v>
      </c>
      <c r="O68">
        <v>8.33</v>
      </c>
      <c r="P68">
        <v>6.33</v>
      </c>
      <c r="Q68">
        <v>8</v>
      </c>
      <c r="R68">
        <v>8.81</v>
      </c>
    </row>
    <row r="69" spans="1:18" x14ac:dyDescent="0.25">
      <c r="A69" t="s">
        <v>127</v>
      </c>
      <c r="B69">
        <v>6.33</v>
      </c>
      <c r="C69">
        <v>6.67</v>
      </c>
      <c r="D69">
        <v>7.67</v>
      </c>
      <c r="E69">
        <v>7.67</v>
      </c>
      <c r="F69">
        <v>7.33</v>
      </c>
      <c r="G69">
        <v>2.33</v>
      </c>
      <c r="H69">
        <v>8</v>
      </c>
      <c r="I69">
        <v>7.19</v>
      </c>
      <c r="K69">
        <v>7</v>
      </c>
      <c r="L69">
        <v>7</v>
      </c>
      <c r="M69">
        <v>7.33</v>
      </c>
      <c r="N69">
        <v>8.67</v>
      </c>
      <c r="O69">
        <v>7.67</v>
      </c>
      <c r="P69">
        <v>2.67</v>
      </c>
      <c r="Q69">
        <v>8</v>
      </c>
      <c r="R69">
        <v>7.56</v>
      </c>
    </row>
    <row r="70" spans="1:18" x14ac:dyDescent="0.25">
      <c r="A70" t="s">
        <v>128</v>
      </c>
      <c r="B70">
        <v>8</v>
      </c>
      <c r="C70">
        <v>8.67</v>
      </c>
      <c r="D70">
        <v>9.33</v>
      </c>
      <c r="E70">
        <v>8</v>
      </c>
      <c r="F70">
        <v>7.67</v>
      </c>
      <c r="G70">
        <v>4</v>
      </c>
      <c r="H70">
        <v>8</v>
      </c>
      <c r="I70">
        <v>8.31</v>
      </c>
      <c r="K70">
        <v>6</v>
      </c>
      <c r="L70">
        <v>7.67</v>
      </c>
      <c r="M70">
        <v>6</v>
      </c>
      <c r="N70">
        <v>7.67</v>
      </c>
      <c r="O70">
        <v>7</v>
      </c>
      <c r="P70">
        <v>4.33</v>
      </c>
      <c r="Q70">
        <v>7</v>
      </c>
      <c r="R70">
        <v>6.88</v>
      </c>
    </row>
    <row r="71" spans="1:18" x14ac:dyDescent="0.25">
      <c r="A71" t="s">
        <v>129</v>
      </c>
      <c r="B71">
        <v>5.33</v>
      </c>
      <c r="C71">
        <v>3.33</v>
      </c>
      <c r="D71">
        <v>6.33</v>
      </c>
      <c r="E71">
        <v>6.67</v>
      </c>
      <c r="F71">
        <v>4.33</v>
      </c>
      <c r="G71">
        <v>7</v>
      </c>
      <c r="H71">
        <v>6</v>
      </c>
      <c r="I71">
        <v>5.25</v>
      </c>
      <c r="K71">
        <v>5.33</v>
      </c>
      <c r="L71">
        <v>4.33</v>
      </c>
      <c r="M71">
        <v>5.67</v>
      </c>
      <c r="N71">
        <v>6.67</v>
      </c>
      <c r="O71">
        <v>6</v>
      </c>
      <c r="P71">
        <v>8</v>
      </c>
      <c r="Q71">
        <v>3</v>
      </c>
      <c r="R71">
        <v>5.44</v>
      </c>
    </row>
    <row r="72" spans="1:18" x14ac:dyDescent="0.25">
      <c r="A72" t="s">
        <v>130</v>
      </c>
      <c r="B72">
        <v>8.67</v>
      </c>
      <c r="C72">
        <v>9.67</v>
      </c>
      <c r="D72">
        <v>8</v>
      </c>
      <c r="E72">
        <v>9.33</v>
      </c>
      <c r="F72">
        <v>8.33</v>
      </c>
      <c r="G72">
        <v>8</v>
      </c>
      <c r="H72">
        <v>9</v>
      </c>
      <c r="I72">
        <v>8.81</v>
      </c>
      <c r="K72">
        <v>8.67</v>
      </c>
      <c r="L72">
        <v>9.33</v>
      </c>
      <c r="M72">
        <v>9.33</v>
      </c>
      <c r="N72">
        <v>9.67</v>
      </c>
      <c r="O72">
        <v>8</v>
      </c>
      <c r="P72">
        <v>8.33</v>
      </c>
      <c r="Q72">
        <v>9</v>
      </c>
      <c r="R72">
        <v>9</v>
      </c>
    </row>
    <row r="73" spans="1:18" x14ac:dyDescent="0.25">
      <c r="A73" t="s">
        <v>131</v>
      </c>
      <c r="B73">
        <v>6.67</v>
      </c>
      <c r="C73">
        <v>7.67</v>
      </c>
      <c r="D73">
        <v>7.33</v>
      </c>
      <c r="E73">
        <v>8.67</v>
      </c>
      <c r="F73">
        <v>5</v>
      </c>
      <c r="G73">
        <v>5</v>
      </c>
      <c r="H73">
        <v>7</v>
      </c>
      <c r="I73">
        <v>7.06</v>
      </c>
      <c r="K73">
        <v>6.33</v>
      </c>
      <c r="L73">
        <v>7.67</v>
      </c>
      <c r="M73">
        <v>8.33</v>
      </c>
      <c r="N73">
        <v>8.33</v>
      </c>
      <c r="O73">
        <v>5</v>
      </c>
      <c r="P73">
        <v>6.67</v>
      </c>
      <c r="Q73">
        <v>6</v>
      </c>
      <c r="R73">
        <v>7.06</v>
      </c>
    </row>
    <row r="74" spans="1:18" x14ac:dyDescent="0.25">
      <c r="A74" t="s">
        <v>132</v>
      </c>
      <c r="B74">
        <v>1.33</v>
      </c>
      <c r="C74">
        <v>3.33</v>
      </c>
      <c r="D74">
        <v>1.67</v>
      </c>
      <c r="E74">
        <v>5</v>
      </c>
      <c r="F74">
        <v>2</v>
      </c>
      <c r="G74">
        <v>6</v>
      </c>
      <c r="H74">
        <v>1</v>
      </c>
      <c r="I74">
        <v>2.56</v>
      </c>
      <c r="K74">
        <v>1</v>
      </c>
      <c r="L74">
        <v>2.67</v>
      </c>
      <c r="M74">
        <v>0.67</v>
      </c>
      <c r="N74">
        <v>1.33</v>
      </c>
      <c r="O74">
        <v>1.67</v>
      </c>
      <c r="P74">
        <v>6.67</v>
      </c>
      <c r="Q74">
        <v>0</v>
      </c>
      <c r="R74">
        <v>1.38</v>
      </c>
    </row>
    <row r="75" spans="1:18" x14ac:dyDescent="0.25">
      <c r="A75" t="s">
        <v>133</v>
      </c>
      <c r="B75">
        <v>7.33</v>
      </c>
      <c r="C75">
        <v>7.33</v>
      </c>
      <c r="D75">
        <v>6.67</v>
      </c>
      <c r="E75">
        <v>7</v>
      </c>
      <c r="F75">
        <v>6</v>
      </c>
      <c r="G75">
        <v>4.67</v>
      </c>
      <c r="H75">
        <v>7</v>
      </c>
      <c r="I75">
        <v>6.88</v>
      </c>
      <c r="K75">
        <v>4.67</v>
      </c>
      <c r="L75">
        <v>4</v>
      </c>
      <c r="M75">
        <v>4</v>
      </c>
      <c r="N75">
        <v>5.33</v>
      </c>
      <c r="O75">
        <v>4.67</v>
      </c>
      <c r="P75">
        <v>5</v>
      </c>
      <c r="Q75">
        <v>4</v>
      </c>
      <c r="R75">
        <v>4.5</v>
      </c>
    </row>
    <row r="76" spans="1:18" x14ac:dyDescent="0.25">
      <c r="A76" t="s">
        <v>134</v>
      </c>
      <c r="B76">
        <v>7</v>
      </c>
      <c r="C76">
        <v>5.67</v>
      </c>
      <c r="D76">
        <v>8</v>
      </c>
      <c r="E76">
        <v>9.33</v>
      </c>
      <c r="F76">
        <v>4.33</v>
      </c>
      <c r="G76">
        <v>3.67</v>
      </c>
      <c r="H76">
        <v>8</v>
      </c>
      <c r="I76">
        <v>6.94</v>
      </c>
      <c r="K76">
        <v>4.67</v>
      </c>
      <c r="L76">
        <v>3.33</v>
      </c>
      <c r="M76">
        <v>4.67</v>
      </c>
      <c r="N76">
        <v>7.67</v>
      </c>
      <c r="O76">
        <v>4.67</v>
      </c>
      <c r="P76">
        <v>3.33</v>
      </c>
      <c r="Q76">
        <v>5</v>
      </c>
      <c r="R76">
        <v>5</v>
      </c>
    </row>
    <row r="77" spans="1:18" x14ac:dyDescent="0.25">
      <c r="A77" t="s">
        <v>135</v>
      </c>
      <c r="B77">
        <v>5</v>
      </c>
      <c r="C77">
        <v>7.67</v>
      </c>
      <c r="D77">
        <v>5</v>
      </c>
      <c r="E77">
        <v>7.67</v>
      </c>
      <c r="F77">
        <v>3</v>
      </c>
      <c r="G77">
        <v>7.67</v>
      </c>
      <c r="H77">
        <v>5</v>
      </c>
      <c r="I77">
        <v>5.63</v>
      </c>
      <c r="K77">
        <v>3.67</v>
      </c>
      <c r="L77">
        <v>6.67</v>
      </c>
      <c r="M77">
        <v>6.33</v>
      </c>
      <c r="N77">
        <v>6.67</v>
      </c>
      <c r="O77">
        <v>3</v>
      </c>
      <c r="P77">
        <v>7</v>
      </c>
      <c r="Q77">
        <v>3</v>
      </c>
      <c r="R77">
        <v>5.13</v>
      </c>
    </row>
    <row r="78" spans="1:18" x14ac:dyDescent="0.25">
      <c r="A78" t="s">
        <v>136</v>
      </c>
      <c r="B78">
        <v>6.33</v>
      </c>
      <c r="C78">
        <v>7.67</v>
      </c>
      <c r="D78">
        <v>6.67</v>
      </c>
      <c r="E78">
        <v>8</v>
      </c>
      <c r="F78">
        <v>8</v>
      </c>
      <c r="G78">
        <v>7.67</v>
      </c>
      <c r="H78">
        <v>6</v>
      </c>
      <c r="I78">
        <v>7.25</v>
      </c>
      <c r="K78">
        <v>7.67</v>
      </c>
      <c r="L78">
        <v>7</v>
      </c>
      <c r="M78">
        <v>7.33</v>
      </c>
      <c r="N78">
        <v>8</v>
      </c>
      <c r="O78">
        <v>8.33</v>
      </c>
      <c r="P78">
        <v>7</v>
      </c>
      <c r="Q78">
        <v>8</v>
      </c>
      <c r="R78">
        <v>7.69</v>
      </c>
    </row>
    <row r="79" spans="1:18" x14ac:dyDescent="0.25">
      <c r="A79" t="s">
        <v>137</v>
      </c>
      <c r="B79">
        <v>8</v>
      </c>
      <c r="C79">
        <v>7</v>
      </c>
      <c r="D79">
        <v>6.67</v>
      </c>
      <c r="E79">
        <v>8.67</v>
      </c>
      <c r="F79">
        <v>9</v>
      </c>
      <c r="G79">
        <v>1.33</v>
      </c>
      <c r="H79">
        <v>8</v>
      </c>
      <c r="I79">
        <v>7.88</v>
      </c>
      <c r="K79">
        <v>9</v>
      </c>
      <c r="L79">
        <v>6.33</v>
      </c>
      <c r="M79">
        <v>9</v>
      </c>
      <c r="N79">
        <v>9</v>
      </c>
      <c r="O79">
        <v>9</v>
      </c>
      <c r="P79">
        <v>1.67</v>
      </c>
      <c r="Q79">
        <v>9</v>
      </c>
      <c r="R79">
        <v>8.5</v>
      </c>
    </row>
    <row r="80" spans="1:18" x14ac:dyDescent="0.25">
      <c r="A80" t="s">
        <v>138</v>
      </c>
      <c r="B80">
        <v>7.67</v>
      </c>
      <c r="C80">
        <v>6.33</v>
      </c>
      <c r="D80">
        <v>8.33</v>
      </c>
      <c r="E80">
        <v>7.67</v>
      </c>
      <c r="F80">
        <v>4.67</v>
      </c>
      <c r="G80">
        <v>3.67</v>
      </c>
      <c r="H80">
        <v>7</v>
      </c>
      <c r="I80">
        <v>6.94</v>
      </c>
      <c r="K80">
        <v>6.33</v>
      </c>
      <c r="L80">
        <v>7.67</v>
      </c>
      <c r="M80">
        <v>8.67</v>
      </c>
      <c r="N80">
        <v>8</v>
      </c>
      <c r="O80">
        <v>6</v>
      </c>
      <c r="P80">
        <v>3.67</v>
      </c>
      <c r="Q80">
        <v>7</v>
      </c>
      <c r="R80">
        <v>7.31</v>
      </c>
    </row>
    <row r="81" spans="1:29" x14ac:dyDescent="0.25">
      <c r="A81" t="s">
        <v>139</v>
      </c>
      <c r="B81">
        <v>6.33</v>
      </c>
      <c r="C81">
        <v>9.33</v>
      </c>
      <c r="D81">
        <v>9.67</v>
      </c>
      <c r="E81">
        <v>10</v>
      </c>
      <c r="F81">
        <v>7.33</v>
      </c>
      <c r="G81">
        <v>5</v>
      </c>
      <c r="H81">
        <v>10</v>
      </c>
      <c r="I81">
        <v>8.6300000000000008</v>
      </c>
      <c r="K81">
        <v>7.33</v>
      </c>
      <c r="L81">
        <v>9.67</v>
      </c>
      <c r="M81">
        <v>8.33</v>
      </c>
      <c r="N81">
        <v>9.33</v>
      </c>
      <c r="O81">
        <v>8</v>
      </c>
      <c r="P81">
        <v>4</v>
      </c>
      <c r="Q81">
        <v>8</v>
      </c>
      <c r="R81">
        <v>8.5</v>
      </c>
    </row>
    <row r="82" spans="1:29" x14ac:dyDescent="0.25">
      <c r="A82" t="s">
        <v>140</v>
      </c>
      <c r="B82">
        <v>6.67</v>
      </c>
      <c r="C82">
        <v>6.67</v>
      </c>
      <c r="D82">
        <v>8.67</v>
      </c>
      <c r="E82">
        <v>7.33</v>
      </c>
      <c r="F82">
        <v>6.33</v>
      </c>
      <c r="G82">
        <v>5</v>
      </c>
      <c r="H82">
        <v>8</v>
      </c>
      <c r="I82">
        <v>7.19</v>
      </c>
      <c r="K82">
        <v>5.67</v>
      </c>
      <c r="L82">
        <v>5.67</v>
      </c>
      <c r="M82">
        <v>6.33</v>
      </c>
      <c r="N82">
        <v>6.33</v>
      </c>
      <c r="O82">
        <v>6.67</v>
      </c>
      <c r="P82">
        <v>4.33</v>
      </c>
      <c r="Q82">
        <v>7</v>
      </c>
      <c r="R82">
        <v>6.19</v>
      </c>
    </row>
    <row r="83" spans="1:29" x14ac:dyDescent="0.25">
      <c r="A83" t="s">
        <v>141</v>
      </c>
      <c r="B83">
        <v>3.67</v>
      </c>
      <c r="C83">
        <v>6.33</v>
      </c>
      <c r="D83">
        <v>5.33</v>
      </c>
      <c r="E83">
        <v>6</v>
      </c>
      <c r="F83">
        <v>4.33</v>
      </c>
      <c r="G83">
        <v>4.33</v>
      </c>
      <c r="H83">
        <v>6</v>
      </c>
      <c r="I83">
        <v>5.19</v>
      </c>
      <c r="K83">
        <v>4</v>
      </c>
      <c r="L83">
        <v>6</v>
      </c>
      <c r="M83">
        <v>4.33</v>
      </c>
      <c r="N83">
        <v>5.67</v>
      </c>
      <c r="O83">
        <v>4.67</v>
      </c>
      <c r="P83">
        <v>3.33</v>
      </c>
      <c r="Q83">
        <v>5</v>
      </c>
      <c r="R83">
        <v>4.9400000000000004</v>
      </c>
    </row>
    <row r="84" spans="1:29" x14ac:dyDescent="0.25">
      <c r="A84" t="s">
        <v>142</v>
      </c>
      <c r="B84">
        <v>8.33</v>
      </c>
      <c r="C84">
        <v>8.67</v>
      </c>
      <c r="D84">
        <v>10</v>
      </c>
      <c r="E84">
        <v>8.67</v>
      </c>
      <c r="F84">
        <v>8</v>
      </c>
      <c r="G84">
        <v>2.67</v>
      </c>
      <c r="H84">
        <v>10</v>
      </c>
      <c r="I84">
        <v>8.81</v>
      </c>
      <c r="K84">
        <v>9.33</v>
      </c>
      <c r="L84">
        <v>9</v>
      </c>
      <c r="M84">
        <v>9.67</v>
      </c>
      <c r="N84">
        <v>9.33</v>
      </c>
      <c r="O84">
        <v>8</v>
      </c>
      <c r="P84">
        <v>2.33</v>
      </c>
      <c r="Q84">
        <v>9</v>
      </c>
      <c r="R84">
        <v>9.06</v>
      </c>
    </row>
    <row r="85" spans="1:29" x14ac:dyDescent="0.25">
      <c r="A85" t="s">
        <v>143</v>
      </c>
      <c r="B85">
        <v>6.33</v>
      </c>
      <c r="C85">
        <v>7.33</v>
      </c>
      <c r="D85">
        <v>7</v>
      </c>
      <c r="E85">
        <v>8</v>
      </c>
      <c r="F85">
        <v>8</v>
      </c>
      <c r="G85">
        <v>2.67</v>
      </c>
      <c r="H85">
        <v>6</v>
      </c>
      <c r="I85">
        <v>7.25</v>
      </c>
      <c r="K85">
        <v>6.67</v>
      </c>
      <c r="L85">
        <v>8.33</v>
      </c>
      <c r="M85">
        <v>7.67</v>
      </c>
      <c r="N85">
        <v>8.33</v>
      </c>
      <c r="O85">
        <v>8.33</v>
      </c>
      <c r="P85">
        <v>2</v>
      </c>
      <c r="Q85">
        <v>7</v>
      </c>
      <c r="R85">
        <v>7.81</v>
      </c>
    </row>
    <row r="86" spans="1:29" x14ac:dyDescent="0.25">
      <c r="A86" t="s">
        <v>144</v>
      </c>
      <c r="B86">
        <v>5.67</v>
      </c>
      <c r="C86">
        <v>7</v>
      </c>
      <c r="D86">
        <v>7</v>
      </c>
      <c r="E86">
        <v>6</v>
      </c>
      <c r="F86">
        <v>4.67</v>
      </c>
      <c r="G86">
        <v>6.67</v>
      </c>
      <c r="H86">
        <v>6</v>
      </c>
      <c r="I86">
        <v>6.06</v>
      </c>
      <c r="K86">
        <v>8</v>
      </c>
      <c r="L86">
        <v>8.67</v>
      </c>
      <c r="M86">
        <v>2</v>
      </c>
      <c r="N86">
        <v>9.33</v>
      </c>
      <c r="O86">
        <v>8.67</v>
      </c>
      <c r="P86">
        <v>2.67</v>
      </c>
      <c r="Q86">
        <v>8</v>
      </c>
      <c r="R86">
        <v>7.38</v>
      </c>
    </row>
    <row r="87" spans="1:29" x14ac:dyDescent="0.25">
      <c r="A87" t="s">
        <v>145</v>
      </c>
      <c r="B87">
        <v>8.33</v>
      </c>
      <c r="C87">
        <v>7.33</v>
      </c>
      <c r="D87">
        <v>7.33</v>
      </c>
      <c r="E87">
        <v>8</v>
      </c>
      <c r="F87">
        <v>7.33</v>
      </c>
      <c r="G87">
        <v>2.67</v>
      </c>
      <c r="H87">
        <v>8</v>
      </c>
      <c r="I87">
        <v>7.69</v>
      </c>
      <c r="K87">
        <v>8.67</v>
      </c>
      <c r="L87">
        <v>8.33</v>
      </c>
      <c r="M87">
        <v>8.33</v>
      </c>
      <c r="N87">
        <v>8.67</v>
      </c>
      <c r="O87">
        <v>8.33</v>
      </c>
      <c r="P87">
        <v>1</v>
      </c>
      <c r="Q87">
        <v>9</v>
      </c>
      <c r="R87">
        <v>8.5</v>
      </c>
    </row>
    <row r="88" spans="1:29" x14ac:dyDescent="0.25">
      <c r="A88" t="s">
        <v>146</v>
      </c>
      <c r="B88">
        <v>6.67</v>
      </c>
      <c r="C88">
        <v>8.33</v>
      </c>
      <c r="D88">
        <v>5.67</v>
      </c>
      <c r="E88">
        <v>7.33</v>
      </c>
      <c r="F88">
        <v>7.33</v>
      </c>
      <c r="G88">
        <v>6</v>
      </c>
      <c r="H88">
        <v>6</v>
      </c>
      <c r="I88">
        <v>7</v>
      </c>
      <c r="K88">
        <v>8</v>
      </c>
      <c r="L88">
        <v>9</v>
      </c>
      <c r="M88">
        <v>7.33</v>
      </c>
      <c r="N88">
        <v>8.67</v>
      </c>
      <c r="O88">
        <v>8</v>
      </c>
      <c r="P88">
        <v>2.33</v>
      </c>
      <c r="Q88">
        <v>8</v>
      </c>
      <c r="R88">
        <v>8.19</v>
      </c>
    </row>
    <row r="89" spans="1:29" x14ac:dyDescent="0.25">
      <c r="A89" t="s">
        <v>147</v>
      </c>
      <c r="B89">
        <v>5.67</v>
      </c>
      <c r="C89">
        <v>7</v>
      </c>
      <c r="D89">
        <v>6.33</v>
      </c>
      <c r="E89">
        <v>6.33</v>
      </c>
      <c r="F89">
        <v>7</v>
      </c>
      <c r="G89">
        <v>4</v>
      </c>
      <c r="H89">
        <v>6</v>
      </c>
      <c r="I89">
        <v>6.44</v>
      </c>
      <c r="K89">
        <v>7.67</v>
      </c>
      <c r="L89">
        <v>7.67</v>
      </c>
      <c r="M89">
        <v>7.33</v>
      </c>
      <c r="N89">
        <v>7</v>
      </c>
      <c r="O89">
        <v>6.67</v>
      </c>
      <c r="P89">
        <v>1</v>
      </c>
      <c r="Q89">
        <v>7</v>
      </c>
      <c r="R89">
        <v>7.25</v>
      </c>
    </row>
    <row r="90" spans="1:29" x14ac:dyDescent="0.25">
      <c r="A90" t="s">
        <v>148</v>
      </c>
      <c r="B90">
        <v>9</v>
      </c>
      <c r="C90">
        <v>6.33</v>
      </c>
      <c r="D90">
        <v>9.33</v>
      </c>
      <c r="E90">
        <v>9</v>
      </c>
      <c r="F90">
        <v>8.67</v>
      </c>
      <c r="G90">
        <v>3.33</v>
      </c>
      <c r="H90">
        <v>9</v>
      </c>
      <c r="I90">
        <v>8.5</v>
      </c>
      <c r="K90">
        <v>8.33</v>
      </c>
      <c r="L90">
        <v>8</v>
      </c>
      <c r="M90">
        <v>9.33</v>
      </c>
      <c r="N90">
        <v>9</v>
      </c>
      <c r="O90">
        <v>9</v>
      </c>
      <c r="P90">
        <v>2</v>
      </c>
      <c r="Q90">
        <v>9</v>
      </c>
      <c r="R90">
        <v>8.75</v>
      </c>
    </row>
    <row r="91" spans="1:29" x14ac:dyDescent="0.25">
      <c r="A91" t="s">
        <v>149</v>
      </c>
      <c r="B91">
        <v>8</v>
      </c>
      <c r="C91">
        <v>6.33</v>
      </c>
      <c r="D91">
        <v>7</v>
      </c>
      <c r="E91">
        <v>7.67</v>
      </c>
      <c r="F91">
        <v>7.33</v>
      </c>
      <c r="G91">
        <v>7.67</v>
      </c>
      <c r="H91">
        <v>8</v>
      </c>
      <c r="I91">
        <v>7.31</v>
      </c>
      <c r="K91">
        <v>7.67</v>
      </c>
      <c r="L91">
        <v>6</v>
      </c>
      <c r="M91">
        <v>8</v>
      </c>
      <c r="N91">
        <v>9.33</v>
      </c>
      <c r="O91">
        <v>7</v>
      </c>
      <c r="P91">
        <v>7.33</v>
      </c>
      <c r="Q91">
        <v>8</v>
      </c>
      <c r="R91">
        <v>7.63</v>
      </c>
    </row>
    <row r="92" spans="1:29" x14ac:dyDescent="0.25">
      <c r="A92" t="s">
        <v>150</v>
      </c>
      <c r="B92">
        <v>7</v>
      </c>
      <c r="C92">
        <v>8.33</v>
      </c>
      <c r="D92">
        <v>4.33</v>
      </c>
      <c r="E92">
        <v>5</v>
      </c>
      <c r="F92">
        <v>5.33</v>
      </c>
      <c r="G92">
        <v>4.33</v>
      </c>
      <c r="H92">
        <v>7</v>
      </c>
      <c r="I92">
        <v>6.06</v>
      </c>
      <c r="K92">
        <v>9</v>
      </c>
      <c r="L92">
        <v>9.33</v>
      </c>
      <c r="M92">
        <v>9</v>
      </c>
      <c r="N92">
        <v>9</v>
      </c>
      <c r="O92">
        <v>8.33</v>
      </c>
      <c r="P92">
        <v>0.33</v>
      </c>
      <c r="Q92">
        <v>10</v>
      </c>
      <c r="R92">
        <v>9</v>
      </c>
    </row>
    <row r="93" spans="1:29" x14ac:dyDescent="0.25">
      <c r="A93" t="s">
        <v>151</v>
      </c>
      <c r="B93">
        <v>7.33</v>
      </c>
      <c r="C93">
        <v>7.33</v>
      </c>
      <c r="D93">
        <v>7</v>
      </c>
      <c r="E93">
        <v>8</v>
      </c>
      <c r="F93">
        <v>8</v>
      </c>
      <c r="G93">
        <v>4.33</v>
      </c>
      <c r="H93">
        <v>7</v>
      </c>
      <c r="I93">
        <v>7.5</v>
      </c>
      <c r="K93">
        <v>5.67</v>
      </c>
      <c r="L93">
        <v>7.33</v>
      </c>
      <c r="M93">
        <v>6</v>
      </c>
      <c r="N93">
        <v>6.67</v>
      </c>
      <c r="O93">
        <v>7</v>
      </c>
      <c r="P93">
        <v>4.33</v>
      </c>
      <c r="Q93">
        <v>6</v>
      </c>
      <c r="R93">
        <v>6.5</v>
      </c>
    </row>
    <row r="94" spans="1:29" x14ac:dyDescent="0.25">
      <c r="A94" t="s">
        <v>152</v>
      </c>
      <c r="B94">
        <v>5.33</v>
      </c>
      <c r="C94">
        <v>8.67</v>
      </c>
      <c r="D94">
        <v>7.67</v>
      </c>
      <c r="E94">
        <v>8.67</v>
      </c>
      <c r="F94">
        <v>4.33</v>
      </c>
      <c r="G94">
        <v>5</v>
      </c>
      <c r="H94">
        <v>9</v>
      </c>
      <c r="I94">
        <v>7.06</v>
      </c>
      <c r="K94">
        <v>5</v>
      </c>
      <c r="L94">
        <v>8.33</v>
      </c>
      <c r="M94">
        <v>5.67</v>
      </c>
      <c r="N94">
        <v>7.67</v>
      </c>
      <c r="O94">
        <v>5.67</v>
      </c>
      <c r="P94">
        <v>6.67</v>
      </c>
      <c r="Q94">
        <v>6</v>
      </c>
      <c r="R94">
        <v>6.44</v>
      </c>
    </row>
    <row r="95" spans="1:29" x14ac:dyDescent="0.25">
      <c r="A95" t="s">
        <v>153</v>
      </c>
      <c r="B95">
        <v>8</v>
      </c>
      <c r="C95">
        <v>8</v>
      </c>
      <c r="D95">
        <v>8</v>
      </c>
      <c r="E95">
        <v>7.67</v>
      </c>
      <c r="F95">
        <v>7</v>
      </c>
      <c r="G95">
        <v>4</v>
      </c>
      <c r="H95">
        <v>8</v>
      </c>
      <c r="I95">
        <v>7.75</v>
      </c>
      <c r="K95">
        <v>7</v>
      </c>
      <c r="L95">
        <v>6.67</v>
      </c>
      <c r="M95">
        <v>7</v>
      </c>
      <c r="N95">
        <v>7.33</v>
      </c>
      <c r="O95">
        <v>7</v>
      </c>
      <c r="P95">
        <v>4</v>
      </c>
      <c r="Q95">
        <v>7</v>
      </c>
      <c r="R95">
        <v>7</v>
      </c>
      <c r="V95" t="s">
        <v>52</v>
      </c>
      <c r="W95" t="s">
        <v>51</v>
      </c>
      <c r="X95" t="s">
        <v>50</v>
      </c>
      <c r="Y95" t="s">
        <v>0</v>
      </c>
      <c r="Z95" t="s">
        <v>49</v>
      </c>
      <c r="AA95" t="s">
        <v>56</v>
      </c>
      <c r="AB95" t="s">
        <v>163</v>
      </c>
      <c r="AC95" t="s">
        <v>53</v>
      </c>
    </row>
    <row r="96" spans="1:29" x14ac:dyDescent="0.25">
      <c r="A96" t="s">
        <v>154</v>
      </c>
      <c r="B96">
        <v>8.67</v>
      </c>
      <c r="C96">
        <v>10</v>
      </c>
      <c r="D96">
        <v>9.33</v>
      </c>
      <c r="E96">
        <v>10</v>
      </c>
      <c r="F96">
        <v>6.33</v>
      </c>
      <c r="G96">
        <v>5</v>
      </c>
      <c r="H96">
        <v>10</v>
      </c>
      <c r="I96">
        <v>8.94</v>
      </c>
      <c r="K96">
        <v>10</v>
      </c>
      <c r="L96">
        <v>10</v>
      </c>
      <c r="M96">
        <v>9.67</v>
      </c>
      <c r="N96">
        <v>10</v>
      </c>
      <c r="O96">
        <v>7.67</v>
      </c>
      <c r="P96">
        <v>4.33</v>
      </c>
      <c r="Q96">
        <v>10</v>
      </c>
      <c r="R96">
        <v>9.5</v>
      </c>
      <c r="U96" t="s">
        <v>171</v>
      </c>
      <c r="V96">
        <v>6.7997999999999994</v>
      </c>
      <c r="W96">
        <v>7.4202000000000012</v>
      </c>
      <c r="X96">
        <v>7.4298999999999991</v>
      </c>
      <c r="Y96">
        <v>7.8768999999999982</v>
      </c>
      <c r="Z96">
        <v>6.7629000000000028</v>
      </c>
      <c r="AA96">
        <v>4.6339000000000015</v>
      </c>
      <c r="AB96">
        <v>7.23</v>
      </c>
      <c r="AC96">
        <v>7.2572999999999999</v>
      </c>
    </row>
    <row r="97" spans="1:29" x14ac:dyDescent="0.25">
      <c r="A97" t="s">
        <v>155</v>
      </c>
      <c r="B97">
        <v>7</v>
      </c>
      <c r="C97">
        <v>6</v>
      </c>
      <c r="D97">
        <v>7</v>
      </c>
      <c r="E97">
        <v>8.33</v>
      </c>
      <c r="F97">
        <v>7.67</v>
      </c>
      <c r="G97">
        <v>2.67</v>
      </c>
      <c r="H97">
        <v>7</v>
      </c>
      <c r="I97">
        <v>7.19</v>
      </c>
      <c r="K97">
        <v>6</v>
      </c>
      <c r="L97">
        <v>6</v>
      </c>
      <c r="M97">
        <v>7.67</v>
      </c>
      <c r="N97">
        <v>7</v>
      </c>
      <c r="O97">
        <v>7.33</v>
      </c>
      <c r="P97">
        <v>2.67</v>
      </c>
      <c r="Q97">
        <v>7</v>
      </c>
      <c r="R97">
        <v>6.81</v>
      </c>
      <c r="U97" t="s">
        <v>3</v>
      </c>
      <c r="V97">
        <v>6.479899999999998</v>
      </c>
      <c r="W97">
        <v>7.0866999999999996</v>
      </c>
      <c r="X97">
        <v>7.0898000000000021</v>
      </c>
      <c r="Y97">
        <v>7.7702</v>
      </c>
      <c r="Z97">
        <v>6.8032999999999983</v>
      </c>
      <c r="AA97">
        <v>4.3002000000000002</v>
      </c>
      <c r="AB97">
        <v>6.87</v>
      </c>
      <c r="AC97">
        <v>7.0361999999999991</v>
      </c>
    </row>
    <row r="98" spans="1:29" x14ac:dyDescent="0.25">
      <c r="A98" t="s">
        <v>156</v>
      </c>
      <c r="B98">
        <v>8.67</v>
      </c>
      <c r="C98">
        <v>8.33</v>
      </c>
      <c r="D98">
        <v>9.67</v>
      </c>
      <c r="E98">
        <v>9</v>
      </c>
      <c r="F98">
        <v>8.33</v>
      </c>
      <c r="G98">
        <v>4</v>
      </c>
      <c r="H98">
        <v>10</v>
      </c>
      <c r="I98">
        <v>8.8800000000000008</v>
      </c>
      <c r="K98">
        <v>7.67</v>
      </c>
      <c r="L98">
        <v>9</v>
      </c>
      <c r="M98">
        <v>8.67</v>
      </c>
      <c r="N98">
        <v>9</v>
      </c>
      <c r="O98">
        <v>8</v>
      </c>
      <c r="P98">
        <v>0.67</v>
      </c>
      <c r="Q98">
        <v>8</v>
      </c>
      <c r="R98">
        <v>8.44</v>
      </c>
    </row>
    <row r="99" spans="1:29" x14ac:dyDescent="0.25">
      <c r="A99" t="s">
        <v>157</v>
      </c>
      <c r="B99">
        <v>5.67</v>
      </c>
      <c r="C99">
        <v>7.67</v>
      </c>
      <c r="D99">
        <v>3.67</v>
      </c>
      <c r="E99">
        <v>5.33</v>
      </c>
      <c r="F99">
        <v>6.33</v>
      </c>
      <c r="G99">
        <v>5</v>
      </c>
      <c r="H99">
        <v>6</v>
      </c>
      <c r="I99">
        <v>5.75</v>
      </c>
      <c r="K99">
        <v>7.67</v>
      </c>
      <c r="L99">
        <v>8.67</v>
      </c>
      <c r="M99">
        <v>6.33</v>
      </c>
      <c r="N99">
        <v>7.67</v>
      </c>
      <c r="O99">
        <v>6</v>
      </c>
      <c r="P99">
        <v>3.33</v>
      </c>
      <c r="Q99">
        <v>9</v>
      </c>
      <c r="R99">
        <v>7.38</v>
      </c>
    </row>
    <row r="100" spans="1:29" x14ac:dyDescent="0.25">
      <c r="A100" t="s">
        <v>158</v>
      </c>
      <c r="B100">
        <v>8</v>
      </c>
      <c r="C100">
        <v>8.33</v>
      </c>
      <c r="D100">
        <v>8.67</v>
      </c>
      <c r="E100">
        <v>9</v>
      </c>
      <c r="F100">
        <v>8.33</v>
      </c>
      <c r="G100">
        <v>1.33</v>
      </c>
      <c r="H100">
        <v>7</v>
      </c>
      <c r="I100">
        <v>8.3800000000000008</v>
      </c>
      <c r="K100">
        <v>8.33</v>
      </c>
      <c r="L100">
        <v>9</v>
      </c>
      <c r="M100">
        <v>8.33</v>
      </c>
      <c r="N100">
        <v>9</v>
      </c>
      <c r="O100">
        <v>8.33</v>
      </c>
      <c r="P100">
        <v>3</v>
      </c>
      <c r="Q100">
        <v>8</v>
      </c>
      <c r="R100">
        <v>8.56</v>
      </c>
    </row>
    <row r="101" spans="1:29" x14ac:dyDescent="0.25">
      <c r="A101" t="s">
        <v>159</v>
      </c>
      <c r="B101">
        <v>5</v>
      </c>
      <c r="C101">
        <v>7</v>
      </c>
      <c r="D101">
        <v>2.67</v>
      </c>
      <c r="E101">
        <v>8.33</v>
      </c>
      <c r="F101">
        <v>5.67</v>
      </c>
      <c r="G101">
        <v>4.67</v>
      </c>
      <c r="H101">
        <v>5</v>
      </c>
      <c r="I101">
        <v>5.69</v>
      </c>
      <c r="K101">
        <v>6</v>
      </c>
      <c r="L101">
        <v>7</v>
      </c>
      <c r="M101">
        <v>5.67</v>
      </c>
      <c r="N101">
        <v>8.33</v>
      </c>
      <c r="O101">
        <v>5.67</v>
      </c>
      <c r="P101">
        <v>4</v>
      </c>
      <c r="Q101">
        <v>7</v>
      </c>
      <c r="R101">
        <v>6.56</v>
      </c>
    </row>
    <row r="102" spans="1:29" x14ac:dyDescent="0.25">
      <c r="A102" t="s">
        <v>160</v>
      </c>
      <c r="B102">
        <v>7</v>
      </c>
      <c r="C102">
        <v>6.67</v>
      </c>
      <c r="D102">
        <v>7.67</v>
      </c>
      <c r="E102">
        <v>8.33</v>
      </c>
      <c r="F102">
        <v>6.33</v>
      </c>
      <c r="G102">
        <v>3.67</v>
      </c>
      <c r="H102">
        <v>8</v>
      </c>
      <c r="I102">
        <v>7.25</v>
      </c>
      <c r="K102">
        <v>7.33</v>
      </c>
      <c r="L102">
        <v>6.67</v>
      </c>
      <c r="M102">
        <v>7</v>
      </c>
      <c r="N102">
        <v>7.67</v>
      </c>
      <c r="O102">
        <v>7.67</v>
      </c>
      <c r="P102">
        <v>2.67</v>
      </c>
      <c r="Q102">
        <v>7</v>
      </c>
      <c r="R102">
        <v>7.25</v>
      </c>
    </row>
    <row r="104" spans="1:29" x14ac:dyDescent="0.25">
      <c r="A104" t="s">
        <v>47</v>
      </c>
      <c r="B104">
        <f>AVERAGE(B3:B102)</f>
        <v>6.7997999999999994</v>
      </c>
      <c r="C104">
        <f t="shared" ref="C104:R104" si="0">AVERAGE(C3:C102)</f>
        <v>7.4202000000000012</v>
      </c>
      <c r="D104">
        <f t="shared" si="0"/>
        <v>7.4298999999999991</v>
      </c>
      <c r="E104">
        <f t="shared" si="0"/>
        <v>7.8768999999999982</v>
      </c>
      <c r="F104">
        <f t="shared" si="0"/>
        <v>6.7629000000000028</v>
      </c>
      <c r="G104">
        <f t="shared" si="0"/>
        <v>4.6339000000000015</v>
      </c>
      <c r="H104">
        <f>AVERAGE(H3:H102)</f>
        <v>7.23</v>
      </c>
      <c r="I104">
        <f t="shared" si="0"/>
        <v>7.2572999999999999</v>
      </c>
      <c r="K104">
        <f t="shared" si="0"/>
        <v>6.479899999999998</v>
      </c>
      <c r="L104">
        <f t="shared" si="0"/>
        <v>7.0866999999999996</v>
      </c>
      <c r="M104">
        <f t="shared" si="0"/>
        <v>7.0898000000000021</v>
      </c>
      <c r="N104">
        <f t="shared" si="0"/>
        <v>7.7702</v>
      </c>
      <c r="O104">
        <f t="shared" si="0"/>
        <v>6.8032999999999983</v>
      </c>
      <c r="P104">
        <f t="shared" si="0"/>
        <v>4.3002000000000002</v>
      </c>
      <c r="Q104">
        <f>AVERAGE(Q3:Q102)</f>
        <v>6.87</v>
      </c>
      <c r="R104">
        <f t="shared" si="0"/>
        <v>7.0361999999999991</v>
      </c>
    </row>
    <row r="105" spans="1:29" x14ac:dyDescent="0.25">
      <c r="A105" t="s">
        <v>5</v>
      </c>
      <c r="B105">
        <f>STDEV(B3:B102)</f>
        <v>1.6500296783373229</v>
      </c>
      <c r="C105">
        <f t="shared" ref="C105:R105" si="1">STDEV(C3:C102)</f>
        <v>1.4800566328230942</v>
      </c>
      <c r="D105">
        <f t="shared" si="1"/>
        <v>1.8273746112105664</v>
      </c>
      <c r="E105">
        <f t="shared" si="1"/>
        <v>1.4015732105910519</v>
      </c>
      <c r="F105">
        <f t="shared" si="1"/>
        <v>1.5760026758681001</v>
      </c>
      <c r="G105">
        <f t="shared" si="1"/>
        <v>1.8070881175655111</v>
      </c>
      <c r="H105">
        <f>STDEV(H3:H102)</f>
        <v>1.6688167949027524</v>
      </c>
      <c r="I105">
        <f t="shared" si="1"/>
        <v>1.3015529613162657</v>
      </c>
      <c r="K105">
        <f t="shared" si="1"/>
        <v>1.8720795410667916</v>
      </c>
      <c r="L105">
        <f t="shared" si="1"/>
        <v>1.8895962130796262</v>
      </c>
      <c r="M105">
        <f t="shared" si="1"/>
        <v>1.8763003463995205</v>
      </c>
      <c r="N105">
        <f t="shared" si="1"/>
        <v>1.4753489434877838</v>
      </c>
      <c r="O105">
        <f t="shared" si="1"/>
        <v>1.5694559663472742</v>
      </c>
      <c r="P105">
        <f t="shared" si="1"/>
        <v>2.2043469359747849</v>
      </c>
      <c r="Q105">
        <f>STDEV(Q3:Q102)</f>
        <v>1.9156716784976449</v>
      </c>
      <c r="R105">
        <f t="shared" si="1"/>
        <v>1.5065183488273746</v>
      </c>
    </row>
    <row r="106" spans="1:29" x14ac:dyDescent="0.25">
      <c r="A106" t="s">
        <v>46</v>
      </c>
      <c r="B106">
        <f>STDEV(B3:B102)/SQRT(COUNT(B3:B102))</f>
        <v>0.16500296783373231</v>
      </c>
      <c r="C106">
        <f t="shared" ref="C106:R106" si="2">STDEV(C3:C102)/SQRT(COUNT(C3:C102))</f>
        <v>0.14800566328230941</v>
      </c>
      <c r="D106">
        <f t="shared" si="2"/>
        <v>0.18273746112105665</v>
      </c>
      <c r="E106">
        <f t="shared" si="2"/>
        <v>0.14015732105910519</v>
      </c>
      <c r="F106">
        <f t="shared" si="2"/>
        <v>0.15760026758681001</v>
      </c>
      <c r="G106">
        <f t="shared" si="2"/>
        <v>0.18070881175655112</v>
      </c>
      <c r="H106">
        <f>STDEV(H3:H102)/SQRT(COUNT(H3:H102))</f>
        <v>0.16688167949027524</v>
      </c>
      <c r="I106">
        <f t="shared" si="2"/>
        <v>0.13015529613162657</v>
      </c>
      <c r="K106">
        <f t="shared" si="2"/>
        <v>0.18720795410667918</v>
      </c>
      <c r="L106">
        <f t="shared" si="2"/>
        <v>0.18895962130796262</v>
      </c>
      <c r="M106">
        <f t="shared" si="2"/>
        <v>0.18763003463995204</v>
      </c>
      <c r="N106">
        <f t="shared" si="2"/>
        <v>0.14753489434877837</v>
      </c>
      <c r="O106">
        <f t="shared" si="2"/>
        <v>0.15694559663472743</v>
      </c>
      <c r="P106">
        <f t="shared" si="2"/>
        <v>0.2204346935974785</v>
      </c>
      <c r="Q106">
        <f>STDEV(Q3:Q102)/SQRT(COUNT(Q3:Q102))</f>
        <v>0.19156716784976449</v>
      </c>
      <c r="R106">
        <f t="shared" si="2"/>
        <v>0.15065183488273745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</vt:lpstr>
      <vt:lpstr>Table 2</vt:lpstr>
      <vt:lpstr>Figure 1</vt:lpstr>
      <vt:lpstr>PERMAprofiler</vt:lpstr>
      <vt:lpstr>EmotionLabour</vt:lpstr>
      <vt:lpstr>PERMAprofiler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M</dc:creator>
  <cp:lastModifiedBy>J M</cp:lastModifiedBy>
  <dcterms:created xsi:type="dcterms:W3CDTF">2023-05-22T17:53:30Z</dcterms:created>
  <dcterms:modified xsi:type="dcterms:W3CDTF">2023-07-19T20:20:21Z</dcterms:modified>
</cp:coreProperties>
</file>